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afarmakis\Desktop\εντυπα\"/>
    </mc:Choice>
  </mc:AlternateContent>
  <xr:revisionPtr revIDLastSave="0" documentId="13_ncr:1_{B069BDE7-B7CB-43E2-964E-60CD118F2E04}" xr6:coauthVersionLast="47" xr6:coauthVersionMax="47" xr10:uidLastSave="{00000000-0000-0000-0000-000000000000}"/>
  <bookViews>
    <workbookView xWindow="-120" yWindow="-120" windowWidth="29040" windowHeight="15840" xr2:uid="{00000000-000D-0000-FFFF-FFFF00000000}"/>
  </bookViews>
  <sheets>
    <sheet name="E2 συνοπτικό" sheetId="1" r:id="rId1"/>
    <sheet name="E2 αναλυτικό" sheetId="6" r:id="rId2"/>
    <sheet name="Λίστες" sheetId="4" state="hidden" r:id="rId3"/>
  </sheets>
  <definedNames>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4" i="6" l="1"/>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72" i="6"/>
  <c r="P51" i="6"/>
  <c r="P52" i="6"/>
  <c r="P53" i="6"/>
  <c r="P54" i="6"/>
  <c r="P55" i="6"/>
  <c r="P56" i="6"/>
  <c r="P57" i="6"/>
  <c r="P58" i="6"/>
  <c r="P59" i="6"/>
  <c r="P60" i="6"/>
  <c r="P61" i="6"/>
  <c r="P62" i="6"/>
  <c r="P63" i="6"/>
  <c r="P64" i="6"/>
  <c r="P65" i="6"/>
  <c r="P66" i="6"/>
  <c r="P67" i="6"/>
  <c r="P68" i="6"/>
  <c r="P69" i="6"/>
  <c r="P70" i="6"/>
  <c r="P50" i="6"/>
  <c r="P23" i="6"/>
  <c r="P24" i="6"/>
  <c r="P25" i="6"/>
  <c r="P26" i="6"/>
  <c r="P27" i="6"/>
  <c r="P28" i="6"/>
  <c r="P29" i="6"/>
  <c r="P30" i="6"/>
  <c r="P31" i="6"/>
  <c r="P32" i="6"/>
  <c r="P33" i="6"/>
  <c r="P34" i="6"/>
  <c r="P35" i="6"/>
  <c r="P36" i="6"/>
  <c r="P37" i="6"/>
  <c r="P38" i="6"/>
  <c r="P39" i="6"/>
  <c r="P40" i="6"/>
  <c r="P41" i="6"/>
  <c r="P42" i="6"/>
  <c r="P43" i="6"/>
  <c r="P44" i="6"/>
  <c r="P45" i="6"/>
  <c r="P46" i="6"/>
  <c r="P47" i="6"/>
  <c r="P48" i="6"/>
  <c r="P22" i="6"/>
  <c r="P24" i="1"/>
  <c r="P25" i="1"/>
  <c r="P26" i="1"/>
  <c r="P27" i="1"/>
  <c r="P28" i="1"/>
  <c r="P29" i="1"/>
  <c r="P30" i="1"/>
  <c r="P31" i="1"/>
  <c r="P33" i="1"/>
  <c r="P34" i="1"/>
  <c r="P35" i="1"/>
  <c r="P36" i="1"/>
  <c r="P37" i="1"/>
  <c r="P38" i="1"/>
  <c r="P40" i="1"/>
  <c r="P41" i="1"/>
  <c r="P42" i="1"/>
  <c r="P44" i="1"/>
  <c r="P45" i="1"/>
  <c r="P46" i="1"/>
  <c r="P47" i="1"/>
  <c r="P48" i="1"/>
  <c r="P49" i="1"/>
  <c r="P51" i="1"/>
  <c r="P52" i="1"/>
  <c r="P53" i="1"/>
  <c r="P55" i="1"/>
  <c r="P56" i="1"/>
  <c r="P57" i="1"/>
  <c r="P58" i="1"/>
  <c r="P59" i="1"/>
  <c r="P60" i="1"/>
  <c r="P61" i="1"/>
  <c r="P62" i="1"/>
  <c r="P63" i="1"/>
  <c r="P64" i="1"/>
  <c r="P65" i="1"/>
  <c r="P66" i="1"/>
  <c r="P67" i="1"/>
  <c r="P68" i="1"/>
  <c r="P69" i="1"/>
  <c r="P70" i="1"/>
  <c r="P71" i="1"/>
  <c r="P72" i="1"/>
  <c r="P73" i="1"/>
  <c r="P74" i="1"/>
  <c r="P75" i="1"/>
  <c r="M78" i="1"/>
  <c r="K78" i="1"/>
  <c r="P77" i="1"/>
  <c r="P23" i="1"/>
  <c r="P126" i="6" l="1"/>
  <c r="P78" i="1"/>
  <c r="J79" i="1" s="1"/>
  <c r="P79" i="1" s="1"/>
  <c r="H55" i="1"/>
  <c r="H64" i="1" l="1"/>
  <c r="H58" i="1" l="1"/>
  <c r="H61" i="1"/>
  <c r="H67" i="1"/>
  <c r="H70" i="1"/>
  <c r="H73" i="1"/>
  <c r="H26" i="1"/>
  <c r="H29" i="1"/>
  <c r="H23" i="1"/>
  <c r="J126" i="6" l="1"/>
  <c r="K126" i="6"/>
  <c r="M126" i="6"/>
  <c r="J78" i="1" l="1"/>
  <c r="J127" i="6" l="1"/>
  <c r="P127" i="6" s="1"/>
  <c r="N2" i="4" l="1"/>
  <c r="K2" i="4"/>
  <c r="I2" i="4"/>
  <c r="F2" i="4"/>
  <c r="D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Τσιτσιλώνη Μαριάννα</author>
  </authors>
  <commentList>
    <comment ref="N10" authorId="0" shapeId="0" xr:uid="{00000000-0006-0000-0200-000001000000}">
      <text>
        <r>
          <rPr>
            <sz val="9"/>
            <color indexed="81"/>
            <rFont val="Tahoma"/>
            <family val="2"/>
            <charset val="161"/>
          </rPr>
          <t xml:space="preserve">
* [στην περίπτωση που οι γραφιστικές υπηρεσίες παρέχονται από οργανωμένη επιχείρηση (ΑΕ, ΟΕ, ΕΕ, ΕΠΕ, ΙΚΕ κλπ)]</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<sst xmlns="http://schemas.openxmlformats.org/spreadsheetml/2006/main" count="236" uniqueCount="128">
  <si>
    <t>Επιστημονικά υπεύθυνος:</t>
  </si>
  <si>
    <t>Κωδικός:</t>
  </si>
  <si>
    <t>Τίτλος έργου:</t>
  </si>
  <si>
    <t>/</t>
  </si>
  <si>
    <t>Ο Eπιστημονικά Yπεύθυνος</t>
  </si>
  <si>
    <t>Χανιά</t>
  </si>
  <si>
    <t>:</t>
  </si>
  <si>
    <t xml:space="preserve">ΒΑΣΙΚΕΣ ΚΑΤΗΓΟΡΙΕΣ ΔΑΠΑΝΩΝ [1] </t>
  </si>
  <si>
    <t>ΓΕΝΙΚΟ ΣΥΝΟΛΟ (€):</t>
  </si>
  <si>
    <t>Έργο με ΦΠΑ 24%:</t>
  </si>
  <si>
    <t>ΣΥΝΟΛΟ ΜΕ ΦΠΑ 24% (€):</t>
  </si>
  <si>
    <t>α) Εξοπλισμός (όργανα, υλικά)</t>
  </si>
  <si>
    <t>ΚΑΤΗΓΟΡΙΕΣ ΔΑΠΑΝΩΝ ΣΥΜΦΩΝΑ ΜΕ ΓΛΣ [2]</t>
  </si>
  <si>
    <t xml:space="preserve">Επιλέξτε την αντίστοιχη περίπτωση Προϋπολογισμού:                                               </t>
  </si>
  <si>
    <t>Υπογραφή</t>
  </si>
  <si>
    <t>ΚΩΔΙΚΟΙ CPV's [3]</t>
  </si>
  <si>
    <t>ΚΑΤΗΓΟΡΙΕΣ ΔΑΠΑΝΩΝ ΣΥΜΦΩΝΑ ΜΕ ΦΧ [4]</t>
  </si>
  <si>
    <t>ΑΡΧΙΚΟΣ [5]</t>
  </si>
  <si>
    <t>ΜΕΙΩΣΗ [6]</t>
  </si>
  <si>
    <t>ΑΥΞΗΣΗ [7]</t>
  </si>
  <si>
    <t>ΝΕΟΣ [8]</t>
  </si>
  <si>
    <t>39000000-2</t>
  </si>
  <si>
    <t>39221100-8</t>
  </si>
  <si>
    <t>30190000-7</t>
  </si>
  <si>
    <t>30000000-9</t>
  </si>
  <si>
    <t>38000000-5</t>
  </si>
  <si>
    <t>32522000-8</t>
  </si>
  <si>
    <t>30100000-0</t>
  </si>
  <si>
    <t>70332300-0</t>
  </si>
  <si>
    <t>48000000-8</t>
  </si>
  <si>
    <t>64000000-6</t>
  </si>
  <si>
    <t>70200000-3</t>
  </si>
  <si>
    <t>66510000-8</t>
  </si>
  <si>
    <t>50000000-5</t>
  </si>
  <si>
    <t>98300000-6</t>
  </si>
  <si>
    <t>60000000-8</t>
  </si>
  <si>
    <t>79341000-6</t>
  </si>
  <si>
    <t>79980000-7</t>
  </si>
  <si>
    <t>22900000-9</t>
  </si>
  <si>
    <t>33790000-4</t>
  </si>
  <si>
    <t>79970000-4</t>
  </si>
  <si>
    <t>31000000-6</t>
  </si>
  <si>
    <t>63000000-9</t>
  </si>
  <si>
    <t>.-.</t>
  </si>
  <si>
    <t>79956000-0</t>
  </si>
  <si>
    <t>γ) Μετακινήσεις εσωτερικού-εξωτερικού</t>
  </si>
  <si>
    <t>δ) Λοιπά έξοδα - Αναλώσιμα</t>
  </si>
  <si>
    <r>
      <rPr>
        <b/>
        <sz val="8"/>
        <rFont val="Cambria"/>
        <family val="1"/>
        <charset val="161"/>
        <scheme val="major"/>
      </rPr>
      <t>62-04</t>
    </r>
    <r>
      <rPr>
        <sz val="8"/>
        <rFont val="Cambria"/>
        <family val="1"/>
        <charset val="161"/>
        <scheme val="major"/>
      </rPr>
      <t xml:space="preserve"> Ενοίκια</t>
    </r>
  </si>
  <si>
    <r>
      <rPr>
        <b/>
        <sz val="8"/>
        <rFont val="Cambria"/>
        <family val="1"/>
        <charset val="161"/>
        <scheme val="major"/>
      </rPr>
      <t>62-05</t>
    </r>
    <r>
      <rPr>
        <sz val="8"/>
        <rFont val="Cambria"/>
        <family val="1"/>
        <charset val="161"/>
        <scheme val="major"/>
      </rPr>
      <t xml:space="preserve"> Ασφάλιστρα</t>
    </r>
  </si>
  <si>
    <t>β1) Αμοιβές πανεπιστημιακών</t>
  </si>
  <si>
    <t>β2) Αμοιβές ΙΚΑ</t>
  </si>
  <si>
    <t>β3) Αμοιβές Τρίτων</t>
  </si>
  <si>
    <r>
      <rPr>
        <b/>
        <sz val="8"/>
        <rFont val="Cambria"/>
        <family val="1"/>
        <charset val="161"/>
        <scheme val="major"/>
      </rPr>
      <t>62-03</t>
    </r>
    <r>
      <rPr>
        <sz val="8"/>
        <rFont val="Cambria"/>
        <family val="1"/>
        <charset val="161"/>
        <scheme val="major"/>
      </rPr>
      <t xml:space="preserve"> Τηλεπικοινωνίες, ταχυμεταφορές, ταχυδρομικά έξοδα.</t>
    </r>
  </si>
  <si>
    <r>
      <rPr>
        <b/>
        <sz val="8"/>
        <rFont val="Cambria"/>
        <family val="1"/>
        <charset val="161"/>
        <scheme val="major"/>
      </rPr>
      <t xml:space="preserve">62-07 </t>
    </r>
    <r>
      <rPr>
        <sz val="8"/>
        <rFont val="Cambria"/>
        <family val="1"/>
        <charset val="161"/>
        <scheme val="major"/>
      </rPr>
      <t>Επισκευές - Συντηρήσεις (επισκευές και συντηρήσεις ενσώματων παγίων).</t>
    </r>
  </si>
  <si>
    <r>
      <rPr>
        <b/>
        <sz val="8"/>
        <rFont val="Cambria"/>
        <family val="1"/>
        <charset val="161"/>
        <scheme val="major"/>
      </rPr>
      <t>64-05</t>
    </r>
    <r>
      <rPr>
        <sz val="8"/>
        <rFont val="Cambria"/>
        <family val="1"/>
        <charset val="161"/>
        <scheme val="major"/>
      </rPr>
      <t xml:space="preserve"> Συνδρομές - εισφορές (σε περιοδικά, εφημερίδες, επαγγελματικές οργανώσεις).</t>
    </r>
  </si>
  <si>
    <r>
      <rPr>
        <b/>
        <sz val="8"/>
        <rFont val="Cambria"/>
        <family val="1"/>
        <charset val="161"/>
        <scheme val="major"/>
      </rPr>
      <t>64-07</t>
    </r>
    <r>
      <rPr>
        <sz val="8"/>
        <rFont val="Cambria"/>
        <family val="1"/>
        <charset val="161"/>
        <scheme val="major"/>
      </rPr>
      <t xml:space="preserve"> Έντυπα και γραφική ύλη (υλικά και έξοδα εκτυπώσεων, βιβλία, γραφική ύλη, αναλώσιμα γραφείου εκτός από τα invoices εξωτερικού που καταχωρούνται στο ΚΓΛ 64-98).</t>
    </r>
  </si>
  <si>
    <r>
      <rPr>
        <b/>
        <sz val="8"/>
        <rFont val="Cambria"/>
        <family val="1"/>
        <charset val="161"/>
        <scheme val="major"/>
      </rPr>
      <t>64-09</t>
    </r>
    <r>
      <rPr>
        <sz val="8"/>
        <rFont val="Cambria"/>
        <family val="1"/>
        <charset val="161"/>
        <scheme val="major"/>
      </rPr>
      <t xml:space="preserve"> Έξοδα δημοσιεύσεων (εκτός από τα invoices του εξωτερικού ΚΓΛ 62-98).</t>
    </r>
  </si>
  <si>
    <r>
      <rPr>
        <b/>
        <sz val="8"/>
        <rFont val="Cambria"/>
        <family val="1"/>
        <charset val="161"/>
        <scheme val="major"/>
      </rPr>
      <t xml:space="preserve">65-10 </t>
    </r>
    <r>
      <rPr>
        <sz val="8"/>
        <rFont val="Cambria"/>
        <family val="1"/>
        <charset val="161"/>
        <scheme val="major"/>
      </rPr>
      <t>Προμήθειες εγγυητικών επιστολών.</t>
    </r>
  </si>
  <si>
    <r>
      <rPr>
        <b/>
        <sz val="8"/>
        <rFont val="Cambria"/>
        <family val="1"/>
        <charset val="161"/>
        <scheme val="major"/>
      </rPr>
      <t>65-98</t>
    </r>
    <r>
      <rPr>
        <sz val="8"/>
        <rFont val="Cambria"/>
        <family val="1"/>
        <charset val="161"/>
        <scheme val="major"/>
      </rPr>
      <t xml:space="preserve"> Λοιπά συναφή με τις χρηματοδοτήσεις έξοδα.</t>
    </r>
  </si>
  <si>
    <r>
      <rPr>
        <b/>
        <sz val="8"/>
        <rFont val="Cambria"/>
        <family val="1"/>
        <charset val="161"/>
        <scheme val="major"/>
      </rPr>
      <t xml:space="preserve">64-00 </t>
    </r>
    <r>
      <rPr>
        <sz val="8"/>
        <rFont val="Cambria"/>
        <family val="1"/>
        <charset val="161"/>
        <scheme val="major"/>
      </rPr>
      <t>Έξοδα μεταφορών (καύσιμα ιδιόκτητων μεταφορικών μέσων ΕΛΚΕ, έξοδα μεταφοράς προσωπικού με μεταφορικά μέσα τρίτων, έξοδα μεταφοράς υλικών ή οργάνων).</t>
    </r>
  </si>
  <si>
    <r>
      <rPr>
        <b/>
        <sz val="8"/>
        <rFont val="Cambria"/>
        <family val="1"/>
        <charset val="161"/>
        <scheme val="major"/>
      </rPr>
      <t xml:space="preserve">60-00 </t>
    </r>
    <r>
      <rPr>
        <sz val="8"/>
        <rFont val="Cambria"/>
        <family val="1"/>
        <charset val="161"/>
        <scheme val="major"/>
      </rPr>
      <t>Αποδοχές με σύμβαση εργασίας (ΙΔΟΧ).</t>
    </r>
  </si>
  <si>
    <r>
      <rPr>
        <b/>
        <sz val="8"/>
        <rFont val="Cambria"/>
        <family val="1"/>
        <charset val="161"/>
        <scheme val="major"/>
      </rPr>
      <t xml:space="preserve">61-01 </t>
    </r>
    <r>
      <rPr>
        <sz val="8"/>
        <rFont val="Cambria"/>
        <family val="1"/>
        <charset val="161"/>
        <scheme val="major"/>
      </rPr>
      <t>Αμοιβές και έξοδα μη ελεύθερων επαγγελματιών υποκείμενων σε φόρο (οικονομική ενίσχυση φοιτητών, φοιτητές erasmus).</t>
    </r>
  </si>
  <si>
    <r>
      <rPr>
        <b/>
        <sz val="8"/>
        <rFont val="Cambria"/>
        <family val="1"/>
        <charset val="161"/>
        <scheme val="major"/>
      </rPr>
      <t>61-90</t>
    </r>
    <r>
      <rPr>
        <sz val="8"/>
        <rFont val="Cambria"/>
        <family val="1"/>
        <charset val="161"/>
        <scheme val="major"/>
      </rPr>
      <t xml:space="preserve"> Αμοιβές τρίτων μη υποκείμενες σε παρακρ. φόρου εισοδήματος (υποτροφίες, πρακτική άσκηση, Μέλη ΔΕΠ άλλων Ιδρυμάτων, αλλοδαποί με τίτλο κτήσης χωρίς φόρο).</t>
    </r>
  </si>
  <si>
    <r>
      <rPr>
        <b/>
        <sz val="8"/>
        <rFont val="Cambria"/>
        <family val="1"/>
        <charset val="161"/>
        <scheme val="major"/>
      </rPr>
      <t xml:space="preserve">64-98 </t>
    </r>
    <r>
      <rPr>
        <sz val="8"/>
        <rFont val="Cambria"/>
        <family val="1"/>
        <charset val="161"/>
        <scheme val="major"/>
      </rPr>
      <t>Γενικά Έξοδα (Overhead έργων).</t>
    </r>
  </si>
  <si>
    <r>
      <rPr>
        <b/>
        <sz val="8"/>
        <rFont val="Cambria"/>
        <family val="1"/>
        <charset val="161"/>
        <scheme val="major"/>
      </rPr>
      <t>64-01</t>
    </r>
    <r>
      <rPr>
        <sz val="8"/>
        <rFont val="Cambria"/>
        <family val="1"/>
        <charset val="161"/>
        <scheme val="major"/>
      </rPr>
      <t xml:space="preserve"> Έξοδα ταξιδίων</t>
    </r>
  </si>
  <si>
    <r>
      <rPr>
        <b/>
        <sz val="8"/>
        <color theme="1"/>
        <rFont val="Cambria"/>
        <family val="1"/>
        <charset val="161"/>
        <scheme val="major"/>
      </rPr>
      <t>61-90</t>
    </r>
    <r>
      <rPr>
        <sz val="8"/>
        <color theme="1"/>
        <rFont val="Cambria"/>
        <family val="1"/>
        <charset val="161"/>
        <scheme val="major"/>
      </rPr>
      <t xml:space="preserve"> Μέλη ΔΕΠ άλλων Ιδρυμάτων.</t>
    </r>
  </si>
  <si>
    <t>64-98 Γενικά Έξοδα (Overhead έργων).</t>
  </si>
  <si>
    <t>ε) Γενικά έξοδα (Overhead)</t>
  </si>
  <si>
    <t>14-01 Σκεύη (ψύκτες νερού, ψυγεία, ηλεκτρικοί φούρνοι ή εργαστηριακά σκεύη κουζίνας).</t>
  </si>
  <si>
    <t>14-03 Η/Υ και ηλεκτρονικά συγκροτήματα (Η/Υ, laptops, tablets, οθόνες, εκτυπωτές, ηλεκτρονικοί προβολείς και λοιπά περιφερειακά συστήματα).</t>
  </si>
  <si>
    <t>14-05 Επιστημονικά όργανα</t>
  </si>
  <si>
    <t>14-08 Εξοπλισμός τηλεπικοινωνιών (τηλεφωνικές συσκευές και συσκευές fax).</t>
  </si>
  <si>
    <t>14-09 Λοιπός εξοπλισμός (ότι δεν εντάσσεται στις παραπάνω κατηγορίες).</t>
  </si>
  <si>
    <t>16-01 Έξοδα βιομηχανικής ιδιοκτησίας (δικαιώματα ευρεσιτεχνίας).</t>
  </si>
  <si>
    <r>
      <rPr>
        <b/>
        <sz val="8"/>
        <rFont val="Cambria"/>
        <family val="1"/>
        <charset val="161"/>
        <scheme val="major"/>
      </rPr>
      <t>14-01</t>
    </r>
    <r>
      <rPr>
        <sz val="8"/>
        <rFont val="Cambria"/>
        <family val="1"/>
        <charset val="161"/>
        <scheme val="major"/>
      </rPr>
      <t xml:space="preserve"> Σκεύη (ψύκτες νερού, ψυγεία, ηλεκτρικοί φούρνοι ή εργαστηριακά σκεύη κουζίνας).</t>
    </r>
  </si>
  <si>
    <r>
      <rPr>
        <b/>
        <sz val="8"/>
        <rFont val="Cambria"/>
        <family val="1"/>
        <charset val="161"/>
        <scheme val="major"/>
      </rPr>
      <t>14-03</t>
    </r>
    <r>
      <rPr>
        <sz val="8"/>
        <rFont val="Cambria"/>
        <family val="1"/>
        <charset val="161"/>
        <scheme val="major"/>
      </rPr>
      <t xml:space="preserve"> Η/Υ και ηλεκτρονικά συγκροτήματα (Η/Υ, laptops, tablets, οθόνες, εκτυπωτές, ηλεκτρονικοί προβολείς και λοιπά περιφερειακά συστήματα).</t>
    </r>
  </si>
  <si>
    <r>
      <rPr>
        <b/>
        <sz val="8"/>
        <rFont val="Cambria"/>
        <family val="1"/>
        <charset val="161"/>
        <scheme val="major"/>
      </rPr>
      <t>14-05</t>
    </r>
    <r>
      <rPr>
        <sz val="8"/>
        <rFont val="Cambria"/>
        <family val="1"/>
        <charset val="161"/>
        <scheme val="major"/>
      </rPr>
      <t xml:space="preserve"> Επιστημονικά όργανα</t>
    </r>
  </si>
  <si>
    <r>
      <rPr>
        <b/>
        <sz val="8"/>
        <rFont val="Cambria"/>
        <family val="1"/>
        <charset val="161"/>
        <scheme val="major"/>
      </rPr>
      <t xml:space="preserve">14-08 </t>
    </r>
    <r>
      <rPr>
        <sz val="8"/>
        <rFont val="Cambria"/>
        <family val="1"/>
        <charset val="161"/>
        <scheme val="major"/>
      </rPr>
      <t>Εξοπλισμός τηλεπικοινωνιών (τηλεφωνικές συσκευές και συσκευές fax).</t>
    </r>
  </si>
  <si>
    <r>
      <rPr>
        <b/>
        <sz val="8"/>
        <rFont val="Cambria"/>
        <family val="1"/>
        <charset val="161"/>
        <scheme val="major"/>
      </rPr>
      <t>14-09</t>
    </r>
    <r>
      <rPr>
        <sz val="8"/>
        <rFont val="Cambria"/>
        <family val="1"/>
        <charset val="161"/>
        <scheme val="major"/>
      </rPr>
      <t xml:space="preserve"> Λοιπός εξοπλισμός (ότι δεν εντάσσεται στις παραπάνω κατηγορίες).</t>
    </r>
  </si>
  <si>
    <r>
      <rPr>
        <b/>
        <sz val="8"/>
        <rFont val="Cambria"/>
        <family val="1"/>
        <charset val="161"/>
        <scheme val="major"/>
      </rPr>
      <t>64-02</t>
    </r>
    <r>
      <rPr>
        <sz val="8"/>
        <rFont val="Cambria"/>
        <family val="1"/>
        <charset val="161"/>
        <scheme val="major"/>
      </rPr>
      <t xml:space="preserve"> Έξοδα προβολής και διαφήμισης (βιντεοσκοπήσεις, φωτογραφήσεις, διαφημίσεις, γραφιστικές υπηρεσίες [στην περίπτωση που οι γραφιστικές υπηρεσίες παρέχονται από οργανωμένη επιχείρηση (ΑΕ, ΟΕ, ΕΕ, ΕΠΕ, ΙΚΕ κλπ)], έξοδα συνεδρίων, ημερίδων, συναντήσεων, catering, γεύματα).</t>
    </r>
  </si>
  <si>
    <t>ΦΠΑ</t>
  </si>
  <si>
    <t>ΦΠΑ:</t>
  </si>
  <si>
    <t>Επιλέξτε από την αναδυόμενη λίστα</t>
  </si>
  <si>
    <r>
      <rPr>
        <b/>
        <sz val="8"/>
        <rFont val="Cambria"/>
        <family val="1"/>
        <charset val="161"/>
        <scheme val="major"/>
      </rPr>
      <t>14-02</t>
    </r>
    <r>
      <rPr>
        <sz val="8"/>
        <rFont val="Cambria"/>
        <family val="1"/>
        <charset val="161"/>
        <scheme val="major"/>
      </rPr>
      <t xml:space="preserve"> Μηχανές Γραφείου  (φωτοτυπικά, προβολικά, σαρωτές)</t>
    </r>
  </si>
  <si>
    <r>
      <rPr>
        <b/>
        <sz val="8"/>
        <rFont val="Cambria"/>
        <family val="1"/>
        <charset val="161"/>
        <scheme val="major"/>
      </rPr>
      <t>16-01</t>
    </r>
    <r>
      <rPr>
        <sz val="8"/>
        <rFont val="Cambria"/>
        <family val="1"/>
        <charset val="161"/>
        <scheme val="major"/>
      </rPr>
      <t xml:space="preserve"> Έξοδα απόκτησης -διατήρησης διπλωμάτων ευρεσιτεχνίας</t>
    </r>
  </si>
  <si>
    <r>
      <rPr>
        <b/>
        <sz val="8"/>
        <rFont val="Cambria"/>
        <family val="1"/>
        <charset val="161"/>
        <scheme val="major"/>
      </rPr>
      <t>16-17</t>
    </r>
    <r>
      <rPr>
        <sz val="8"/>
        <rFont val="Cambria"/>
        <family val="1"/>
        <charset val="161"/>
        <scheme val="major"/>
      </rPr>
      <t xml:space="preserve"> Προμήθεια λογισμικών προγραμμάτων</t>
    </r>
  </si>
  <si>
    <r>
      <rPr>
        <b/>
        <sz val="8"/>
        <rFont val="Cambria"/>
        <family val="1"/>
        <charset val="161"/>
        <scheme val="major"/>
      </rPr>
      <t xml:space="preserve">60-00 </t>
    </r>
    <r>
      <rPr>
        <sz val="8"/>
        <rFont val="Cambria"/>
        <family val="1"/>
        <charset val="161"/>
        <scheme val="major"/>
      </rPr>
      <t>Αμοιβές Πανεπιστημιακών (ΔΕΠ, ΕΔΙΠ, ΕΤΕΠ, ΙΔΑΧ, υπάλληλοι δημοσίου εκτός Π.Κ.).</t>
    </r>
  </si>
  <si>
    <r>
      <rPr>
        <b/>
        <sz val="8"/>
        <rFont val="Cambria"/>
        <family val="1"/>
        <charset val="161"/>
        <scheme val="major"/>
      </rPr>
      <t xml:space="preserve">64-03 </t>
    </r>
    <r>
      <rPr>
        <sz val="8"/>
        <rFont val="Cambria"/>
        <family val="1"/>
        <charset val="161"/>
        <scheme val="major"/>
      </rPr>
      <t>Έξοδα για τη συμμετοχή και διοργάνωση εκθέσεων, συνεδρίων, εκδηλώσεων</t>
    </r>
  </si>
  <si>
    <r>
      <t xml:space="preserve">64-06 </t>
    </r>
    <r>
      <rPr>
        <sz val="8"/>
        <rFont val="Cambria"/>
        <family val="1"/>
        <charset val="161"/>
        <scheme val="major"/>
      </rPr>
      <t>Επιχορηγήσεις - Φόρος Δωρεών</t>
    </r>
  </si>
  <si>
    <r>
      <t>14-00</t>
    </r>
    <r>
      <rPr>
        <sz val="8"/>
        <rFont val="Cambria"/>
        <family val="1"/>
        <charset val="161"/>
        <scheme val="major"/>
      </rPr>
      <t xml:space="preserve"> Προμήθεια επίπλων (γραφεία,καρέκλες κλπ.)</t>
    </r>
  </si>
  <si>
    <t>14-00 Προμήθεια επίπλων (γραφεία,καρέκλες κλπ.)</t>
  </si>
  <si>
    <t>14-02  Μηχανές Γραφείου  (φωτοτυπικά, προβολικά, σαρωτές)</t>
  </si>
  <si>
    <t>16-17 Προμήθεια λογισμικών προγραμμάτων</t>
  </si>
  <si>
    <r>
      <rPr>
        <b/>
        <sz val="8"/>
        <rFont val="Cambria"/>
        <family val="1"/>
        <charset val="161"/>
        <scheme val="major"/>
      </rPr>
      <t xml:space="preserve">60-00 </t>
    </r>
    <r>
      <rPr>
        <sz val="8"/>
        <rFont val="Cambria"/>
        <family val="1"/>
        <charset val="161"/>
        <scheme val="major"/>
      </rPr>
      <t>Αμοιβές Πανεπιστημιακών (ΔΕΠ, ΕΔΙΠ, ΕΤΕΠ, ΙΔΑΧ, υπάλληλοι δημοσίου εκτός Π.Κ.)</t>
    </r>
    <r>
      <rPr>
        <b/>
        <sz val="8"/>
        <rFont val="Cambria"/>
        <family val="1"/>
        <charset val="161"/>
        <scheme val="major"/>
      </rPr>
      <t>.</t>
    </r>
  </si>
  <si>
    <r>
      <rPr>
        <b/>
        <sz val="8"/>
        <rFont val="Cambria"/>
        <family val="1"/>
        <charset val="161"/>
        <scheme val="major"/>
      </rPr>
      <t xml:space="preserve">62-98  </t>
    </r>
    <r>
      <rPr>
        <sz val="8"/>
        <rFont val="Cambria"/>
        <family val="1"/>
        <charset val="161"/>
        <scheme val="major"/>
      </rPr>
      <t>Έξοδα για ηλεκτρικό ρεύμα, ύδρευση, invoices του εξωτερικού, υπεργολαβίες, γραφίστες, κατασκευαστές ιστοσελίδων)</t>
    </r>
  </si>
  <si>
    <r>
      <rPr>
        <b/>
        <sz val="8"/>
        <rFont val="Cambria"/>
        <family val="1"/>
        <charset val="161"/>
        <scheme val="major"/>
      </rPr>
      <t>62-98</t>
    </r>
    <r>
      <rPr>
        <sz val="8"/>
        <rFont val="Cambria"/>
        <family val="1"/>
        <charset val="161"/>
        <scheme val="major"/>
      </rPr>
      <t xml:space="preserve"> Έξοδα για ηλεκτρικό ρεύμα, ύδρευση, invoices του εξωτερικού, υπεργολαβίες, γραφίστες, κατασκευαστές ιστοσελίδων)</t>
    </r>
  </si>
  <si>
    <r>
      <rPr>
        <b/>
        <sz val="8"/>
        <rFont val="Cambria"/>
        <family val="1"/>
        <charset val="161"/>
        <scheme val="major"/>
      </rPr>
      <t xml:space="preserve">64-06 </t>
    </r>
    <r>
      <rPr>
        <sz val="8"/>
        <rFont val="Cambria"/>
        <family val="1"/>
        <charset val="161"/>
        <scheme val="major"/>
      </rPr>
      <t>Επιχορηγήσεις - Φόρος Δωρεών</t>
    </r>
  </si>
  <si>
    <r>
      <rPr>
        <b/>
        <sz val="8"/>
        <color theme="1"/>
        <rFont val="Cambria"/>
        <family val="1"/>
        <charset val="161"/>
        <scheme val="major"/>
      </rPr>
      <t>61-00</t>
    </r>
    <r>
      <rPr>
        <sz val="8"/>
        <color theme="1"/>
        <rFont val="Cambria"/>
        <family val="1"/>
        <charset val="161"/>
        <scheme val="major"/>
      </rPr>
      <t xml:space="preserve"> Αμοιβές μελών ΔΕΠ με ΤΠΥ</t>
    </r>
  </si>
  <si>
    <r>
      <rPr>
        <b/>
        <sz val="8"/>
        <rFont val="Cambria"/>
        <family val="1"/>
        <charset val="161"/>
        <scheme val="major"/>
      </rPr>
      <t>61-90</t>
    </r>
    <r>
      <rPr>
        <sz val="8"/>
        <rFont val="Cambria"/>
        <family val="1"/>
        <charset val="161"/>
        <scheme val="major"/>
      </rPr>
      <t xml:space="preserve"> Αμοιβές τρίτων μη υποκείμενες σε παρακρ. φόρου εισοδήματος (υποτροφίες, πρακτική άσκηση, αλλοδαποί με τίτλο κτήσης χωρίς φόρο).</t>
    </r>
  </si>
  <si>
    <r>
      <rPr>
        <b/>
        <sz val="8"/>
        <rFont val="Cambria"/>
        <family val="1"/>
        <charset val="161"/>
        <scheme val="major"/>
      </rPr>
      <t xml:space="preserve">61-00 </t>
    </r>
    <r>
      <rPr>
        <sz val="8"/>
        <rFont val="Cambria"/>
        <family val="1"/>
        <charset val="161"/>
        <scheme val="major"/>
      </rPr>
      <t>Αμοιβές τρίτων με σύμβαση έργου και ΤΠΥ</t>
    </r>
  </si>
  <si>
    <r>
      <rPr>
        <b/>
        <sz val="8"/>
        <rFont val="Cambria"/>
        <family val="1"/>
        <charset val="161"/>
        <scheme val="major"/>
      </rPr>
      <t>61-00</t>
    </r>
    <r>
      <rPr>
        <sz val="8"/>
        <rFont val="Cambria"/>
        <family val="1"/>
        <charset val="161"/>
        <scheme val="major"/>
      </rPr>
      <t xml:space="preserve"> Αμοιβές &amp; έξοδα υποκειμενων σε παρ. φόρου εισοδήματος</t>
    </r>
  </si>
  <si>
    <t>98300000-3</t>
  </si>
  <si>
    <r>
      <rPr>
        <b/>
        <sz val="8"/>
        <rFont val="Cambria"/>
        <family val="1"/>
        <charset val="161"/>
        <scheme val="major"/>
      </rPr>
      <t xml:space="preserve">61-00 </t>
    </r>
    <r>
      <rPr>
        <sz val="8"/>
        <rFont val="Cambria"/>
        <family val="1"/>
        <charset val="161"/>
        <scheme val="major"/>
      </rPr>
      <t>Αμοιβές &amp; έξοδα υποκειμενων σε παρ. φόρου εισοδήματος</t>
    </r>
  </si>
  <si>
    <r>
      <rPr>
        <b/>
        <sz val="8"/>
        <rFont val="Cambria"/>
        <family val="1"/>
        <charset val="161"/>
        <scheme val="major"/>
      </rPr>
      <t>63-98</t>
    </r>
    <r>
      <rPr>
        <sz val="8"/>
        <rFont val="Cambria"/>
        <family val="1"/>
        <charset val="161"/>
        <scheme val="major"/>
      </rPr>
      <t xml:space="preserve"> Φόρος δωρεάς 0,5%</t>
    </r>
  </si>
  <si>
    <r>
      <rPr>
        <b/>
        <sz val="8"/>
        <rFont val="Cambria"/>
        <family val="1"/>
        <charset val="161"/>
        <scheme val="major"/>
      </rPr>
      <t xml:space="preserve">64-08 </t>
    </r>
    <r>
      <rPr>
        <sz val="8"/>
        <rFont val="Cambria"/>
        <family val="1"/>
        <charset val="161"/>
        <scheme val="major"/>
      </rPr>
      <t>Υλικά άμεσης ανάλωσης (Εργαστηριακά, χημικά αναλώσιμα) και αναλώσιμα ηλεκτρονικών υπολογιστών (hardware, κάρτες μνήμης κλπ.)</t>
    </r>
  </si>
  <si>
    <r>
      <rPr>
        <b/>
        <sz val="8"/>
        <rFont val="Cambria"/>
        <family val="1"/>
        <charset val="161"/>
        <scheme val="major"/>
      </rPr>
      <t xml:space="preserve">64-98 </t>
    </r>
    <r>
      <rPr>
        <sz val="8"/>
        <rFont val="Cambria"/>
        <family val="1"/>
        <charset val="161"/>
        <scheme val="major"/>
      </rPr>
      <t>Λοιπά έξοδα μη εντασσόμενα σε άλλες κατηγορίες.</t>
    </r>
  </si>
  <si>
    <r>
      <rPr>
        <b/>
        <sz val="8"/>
        <rFont val="Cambria"/>
        <family val="1"/>
        <charset val="161"/>
        <scheme val="major"/>
      </rPr>
      <t>64-02</t>
    </r>
    <r>
      <rPr>
        <sz val="8"/>
        <rFont val="Cambria"/>
        <family val="1"/>
        <charset val="161"/>
        <scheme val="major"/>
      </rPr>
      <t xml:space="preserve"> Έξοδα προβολής και διαφήμισης (βιντεοσκοπήσεις, φωτογραφήσεις, διαφημίσεις, γραφιστικές υπηρεσίες*, έξοδα συνεδρίων, ημερίδων, συναντήσεων, catering, γεύματα).</t>
    </r>
  </si>
  <si>
    <r>
      <rPr>
        <b/>
        <sz val="8"/>
        <rFont val="Cambria"/>
        <family val="1"/>
        <charset val="161"/>
        <scheme val="major"/>
      </rPr>
      <t>64-98</t>
    </r>
    <r>
      <rPr>
        <sz val="8"/>
        <rFont val="Cambria"/>
        <family val="1"/>
        <charset val="161"/>
        <scheme val="major"/>
      </rPr>
      <t xml:space="preserve"> Λοιπά έξοδα μη εντασσόμενα σε άλλες κατηγορίες.</t>
    </r>
  </si>
  <si>
    <t>E2. ΠΡΟΫΠΟΛΟΓΙΣΜΟΣ ΕΡΓOY</t>
  </si>
  <si>
    <r>
      <rPr>
        <b/>
        <sz val="9"/>
        <color theme="1"/>
        <rFont val="Times New Roman"/>
        <family val="1"/>
        <charset val="161"/>
      </rPr>
      <t xml:space="preserve">ΠΟΛΥΤΕΧΝΕΙΟ ΚΡΗΤΗΣ </t>
    </r>
    <r>
      <rPr>
        <sz val="9"/>
        <color theme="1"/>
        <rFont val="Times New Roman"/>
        <family val="1"/>
        <charset val="161"/>
      </rPr>
      <t>ΕΠΙΤΡΟΠΗ ΕΡΕΥΝΩΝ</t>
    </r>
  </si>
  <si>
    <r>
      <rPr>
        <b/>
        <sz val="12"/>
        <rFont val="Calibri"/>
        <family val="2"/>
        <charset val="161"/>
        <scheme val="minor"/>
      </rPr>
      <t xml:space="preserve">60-00 </t>
    </r>
    <r>
      <rPr>
        <sz val="12"/>
        <rFont val="Calibri"/>
        <family val="2"/>
        <charset val="161"/>
        <scheme val="minor"/>
      </rPr>
      <t>Αποδοχές με σύμβαση εργασίας (ΙΔΟΧ).</t>
    </r>
  </si>
  <si>
    <r>
      <rPr>
        <b/>
        <sz val="12"/>
        <rFont val="Calibri"/>
        <family val="2"/>
        <charset val="161"/>
        <scheme val="minor"/>
      </rPr>
      <t>64-01</t>
    </r>
    <r>
      <rPr>
        <sz val="12"/>
        <rFont val="Calibri"/>
        <family val="2"/>
        <charset val="161"/>
        <scheme val="minor"/>
      </rPr>
      <t xml:space="preserve"> Έξοδα ταξιδίων</t>
    </r>
  </si>
  <si>
    <r>
      <rPr>
        <b/>
        <sz val="12"/>
        <rFont val="Calibri"/>
        <family val="2"/>
        <charset val="161"/>
        <scheme val="minor"/>
      </rPr>
      <t>64-98</t>
    </r>
    <r>
      <rPr>
        <sz val="12"/>
        <rFont val="Calibri"/>
        <family val="2"/>
        <charset val="161"/>
        <scheme val="minor"/>
      </rPr>
      <t xml:space="preserve"> Γενικά Έξοδα (Overhead έργων).</t>
    </r>
  </si>
  <si>
    <t>Συνολικός</t>
  </si>
  <si>
    <t>Ετήσιος</t>
  </si>
  <si>
    <t>Αναμόρφωση</t>
  </si>
  <si>
    <t>Αύξηση</t>
  </si>
  <si>
    <t>Μείωση</t>
  </si>
  <si>
    <t>Α)</t>
  </si>
  <si>
    <t>B)</t>
  </si>
  <si>
    <t>Συμπληρώστε τα Α και Β</t>
  </si>
  <si>
    <t>ΣΥΜΦΩΝΑ ΜΕ ΓΛΣ [2]*</t>
  </si>
  <si>
    <t>ΣΥΜΦΩΝΑ ΜΕ ΦΧ [4]</t>
  </si>
  <si>
    <t>ΠΟΛΥΤΕΧΝΕΙΟ ΚΡΗΤΗΣ                 Ε.Λ.Κ.Ε.</t>
  </si>
  <si>
    <t>Επιστημονικά Υπεύθυνος</t>
  </si>
  <si>
    <t>Τίτλος έργου</t>
  </si>
  <si>
    <t>Κωδικός</t>
  </si>
  <si>
    <t>Επιλέξτε Προϋπολογισμό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</si>
</sst>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1]"/>
    <numFmt numFmtId="165" formatCode="#,##0.00\ &quot;€&quot;"/>
  </numFmts>
  <fonts count="50" x14ac:knownFonts="1">
    <font>
      <sz val="11"/>
      <color theme="1"/>
      <name val="Calibri"/>
      <family val="2"/>
      <scheme val="minor"/>
    </font>
    <font>
      <sz val="11"/>
      <color theme="1"/>
      <name val="Calibri"/>
      <family val="2"/>
      <charset val="161"/>
      <scheme val="minor"/>
    </font>
    <font>
      <i/>
      <sz val="11"/>
      <color rgb="FF7F7F7F"/>
      <name val="Calibri"/>
      <family val="2"/>
      <scheme val="minor"/>
    </font>
    <font>
      <sz val="11"/>
      <color theme="1"/>
      <name val="Times New Roman"/>
      <family val="1"/>
    </font>
    <font>
      <b/>
      <sz val="14"/>
      <color theme="1"/>
      <name val="Times New Roman"/>
      <family val="1"/>
    </font>
    <font>
      <sz val="12"/>
      <color theme="1"/>
      <name val="Times New Roman"/>
      <family val="1"/>
    </font>
    <font>
      <sz val="9"/>
      <color theme="1"/>
      <name val="Times New Roman"/>
      <family val="1"/>
    </font>
    <font>
      <b/>
      <sz val="11"/>
      <name val="Times New Roman"/>
      <family val="1"/>
    </font>
    <font>
      <sz val="8"/>
      <color rgb="FF000000"/>
      <name val="Tahoma"/>
      <family val="2"/>
      <charset val="161"/>
    </font>
    <font>
      <sz val="11"/>
      <color theme="1"/>
      <name val="Cambria"/>
      <family val="1"/>
      <charset val="161"/>
      <scheme val="major"/>
    </font>
    <font>
      <b/>
      <sz val="9"/>
      <name val="Cambria"/>
      <family val="1"/>
      <charset val="161"/>
      <scheme val="major"/>
    </font>
    <font>
      <b/>
      <sz val="8"/>
      <name val="Cambria"/>
      <family val="1"/>
      <charset val="161"/>
      <scheme val="major"/>
    </font>
    <font>
      <i/>
      <sz val="10"/>
      <color rgb="FF7F7F7F"/>
      <name val="Cambria"/>
      <family val="1"/>
      <charset val="161"/>
      <scheme val="major"/>
    </font>
    <font>
      <sz val="8"/>
      <name val="Cambria"/>
      <family val="1"/>
      <charset val="161"/>
      <scheme val="major"/>
    </font>
    <font>
      <sz val="9"/>
      <name val="Cambria"/>
      <family val="1"/>
      <charset val="161"/>
      <scheme val="major"/>
    </font>
    <font>
      <b/>
      <sz val="12"/>
      <name val="Cambria"/>
      <family val="1"/>
      <charset val="161"/>
      <scheme val="major"/>
    </font>
    <font>
      <b/>
      <sz val="10"/>
      <name val="Cambria"/>
      <family val="1"/>
      <charset val="161"/>
      <scheme val="major"/>
    </font>
    <font>
      <sz val="9"/>
      <color theme="0"/>
      <name val="Cambria"/>
      <family val="1"/>
      <charset val="161"/>
      <scheme val="major"/>
    </font>
    <font>
      <sz val="9"/>
      <color theme="1"/>
      <name val="Cambria"/>
      <family val="1"/>
      <charset val="161"/>
      <scheme val="major"/>
    </font>
    <font>
      <i/>
      <sz val="11"/>
      <color rgb="FF7F7F7F"/>
      <name val="Cambria"/>
      <family val="1"/>
      <charset val="161"/>
      <scheme val="major"/>
    </font>
    <font>
      <b/>
      <sz val="6"/>
      <name val="Times New Roman"/>
      <family val="1"/>
    </font>
    <font>
      <b/>
      <sz val="7"/>
      <color theme="1"/>
      <name val="Cambria"/>
      <family val="1"/>
      <charset val="161"/>
      <scheme val="major"/>
    </font>
    <font>
      <b/>
      <sz val="9.5"/>
      <name val="Cambria"/>
      <family val="1"/>
      <charset val="161"/>
      <scheme val="major"/>
    </font>
    <font>
      <sz val="9"/>
      <color theme="1"/>
      <name val="Calibri"/>
      <family val="2"/>
      <scheme val="minor"/>
    </font>
    <font>
      <sz val="8"/>
      <color theme="1"/>
      <name val="Cambria"/>
      <family val="1"/>
      <charset val="161"/>
      <scheme val="major"/>
    </font>
    <font>
      <b/>
      <sz val="8"/>
      <color theme="1"/>
      <name val="Cambria"/>
      <family val="1"/>
      <charset val="161"/>
      <scheme val="major"/>
    </font>
    <font>
      <b/>
      <sz val="11"/>
      <color theme="1"/>
      <name val="Times New Roman"/>
      <family val="1"/>
      <charset val="161"/>
    </font>
    <font>
      <b/>
      <sz val="11"/>
      <color theme="1"/>
      <name val="Calibri"/>
      <family val="2"/>
      <scheme val="minor"/>
    </font>
    <font>
      <sz val="9"/>
      <color indexed="81"/>
      <name val="Tahoma"/>
      <family val="2"/>
      <charset val="161"/>
    </font>
    <font>
      <i/>
      <sz val="11"/>
      <color rgb="FF7F7F7F"/>
      <name val="Times New Roman"/>
      <family val="1"/>
    </font>
    <font>
      <sz val="11"/>
      <name val="Cambria"/>
      <family val="1"/>
      <charset val="161"/>
      <scheme val="major"/>
    </font>
    <font>
      <b/>
      <sz val="9"/>
      <color theme="0"/>
      <name val="Cambria"/>
      <family val="1"/>
      <charset val="161"/>
      <scheme val="major"/>
    </font>
    <font>
      <b/>
      <sz val="11"/>
      <color theme="1"/>
      <name val="Cambria"/>
      <family val="1"/>
      <charset val="161"/>
      <scheme val="major"/>
    </font>
    <font>
      <b/>
      <sz val="9"/>
      <color theme="1"/>
      <name val="Times New Roman"/>
      <family val="1"/>
      <charset val="161"/>
    </font>
    <font>
      <sz val="9"/>
      <color theme="1"/>
      <name val="Times New Roman"/>
      <family val="1"/>
      <charset val="161"/>
    </font>
    <font>
      <b/>
      <sz val="14"/>
      <color theme="1"/>
      <name val="Calibri"/>
      <family val="2"/>
      <charset val="161"/>
      <scheme val="minor"/>
    </font>
    <font>
      <sz val="12"/>
      <color theme="1"/>
      <name val="Calibri"/>
      <family val="2"/>
      <charset val="161"/>
      <scheme val="minor"/>
    </font>
    <font>
      <i/>
      <sz val="10"/>
      <color rgb="FF7F7F7F"/>
      <name val="Calibri"/>
      <family val="2"/>
      <charset val="161"/>
      <scheme val="minor"/>
    </font>
    <font>
      <sz val="9"/>
      <color theme="1"/>
      <name val="Calibri"/>
      <family val="2"/>
      <charset val="161"/>
      <scheme val="minor"/>
    </font>
    <font>
      <sz val="9"/>
      <name val="Calibri"/>
      <family val="2"/>
      <charset val="161"/>
      <scheme val="minor"/>
    </font>
    <font>
      <b/>
      <sz val="12"/>
      <name val="Calibri"/>
      <family val="2"/>
      <charset val="161"/>
      <scheme val="minor"/>
    </font>
    <font>
      <sz val="9"/>
      <color theme="0"/>
      <name val="Calibri"/>
      <family val="2"/>
      <charset val="161"/>
      <scheme val="minor"/>
    </font>
    <font>
      <i/>
      <sz val="11"/>
      <color rgb="FF7F7F7F"/>
      <name val="Calibri"/>
      <family val="2"/>
      <charset val="161"/>
      <scheme val="minor"/>
    </font>
    <font>
      <b/>
      <sz val="20"/>
      <color theme="1"/>
      <name val="Calibri"/>
      <family val="2"/>
      <charset val="161"/>
      <scheme val="minor"/>
    </font>
    <font>
      <b/>
      <sz val="12"/>
      <color theme="1"/>
      <name val="Calibri"/>
      <family val="2"/>
      <charset val="161"/>
      <scheme val="minor"/>
    </font>
    <font>
      <sz val="12"/>
      <name val="Calibri"/>
      <family val="2"/>
      <charset val="161"/>
      <scheme val="minor"/>
    </font>
    <font>
      <sz val="12"/>
      <color theme="0"/>
      <name val="Calibri"/>
      <family val="2"/>
      <charset val="161"/>
      <scheme val="minor"/>
    </font>
    <font>
      <b/>
      <u/>
      <sz val="11"/>
      <name val="Calibri"/>
      <family val="2"/>
      <charset val="161"/>
      <scheme val="minor"/>
    </font>
    <font>
      <b/>
      <sz val="14"/>
      <name val="Calibri"/>
      <family val="2"/>
      <charset val="161"/>
      <scheme val="minor"/>
    </font>
    <font>
      <b/>
      <sz val="11"/>
      <color theme="1"/>
      <name val="Calibri"/>
      <family val="2"/>
      <charset val="161"/>
      <scheme val="minor"/>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hair">
        <color indexed="64"/>
      </bottom>
      <diagonal/>
    </border>
    <border>
      <left/>
      <right style="hair">
        <color indexed="64"/>
      </right>
      <top style="dotted">
        <color indexed="64"/>
      </top>
      <bottom style="dotted">
        <color indexed="64"/>
      </bottom>
      <diagonal/>
    </border>
    <border>
      <left/>
      <right style="hair">
        <color indexed="64"/>
      </right>
      <top/>
      <bottom style="dotted">
        <color indexed="64"/>
      </bottom>
      <diagonal/>
    </border>
    <border>
      <left/>
      <right style="hair">
        <color indexed="64"/>
      </right>
      <top style="dotted">
        <color indexed="64"/>
      </top>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568">
    <xf numFmtId="0" fontId="0" fillId="0" borderId="0" xfId="0"/>
    <xf numFmtId="0" fontId="3" fillId="0" borderId="3" xfId="0" applyFont="1" applyBorder="1"/>
    <xf numFmtId="0" fontId="3" fillId="0" borderId="0" xfId="0" applyFont="1"/>
    <xf numFmtId="0" fontId="3" fillId="0" borderId="1"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5" fillId="0" borderId="10" xfId="0" applyFont="1" applyBorder="1" applyAlignment="1">
      <alignment horizontal="left" vertical="center"/>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xf numFmtId="0" fontId="3" fillId="0" borderId="2" xfId="0" applyFont="1" applyBorder="1"/>
    <xf numFmtId="0" fontId="6" fillId="0" borderId="0" xfId="0" applyFont="1" applyAlignment="1">
      <alignment vertical="center" wrapText="1"/>
    </xf>
    <xf numFmtId="0" fontId="7" fillId="0" borderId="8" xfId="1" applyFont="1" applyBorder="1" applyAlignment="1">
      <alignment horizontal="left" vertical="center"/>
    </xf>
    <xf numFmtId="0" fontId="9" fillId="0" borderId="7" xfId="0" applyFont="1" applyBorder="1"/>
    <xf numFmtId="0" fontId="12" fillId="0" borderId="9" xfId="1" applyFont="1" applyBorder="1" applyAlignment="1">
      <alignment vertical="center"/>
    </xf>
    <xf numFmtId="0" fontId="9" fillId="0" borderId="3" xfId="0" applyFont="1" applyBorder="1"/>
    <xf numFmtId="0" fontId="9" fillId="0" borderId="10" xfId="0" applyFont="1" applyBorder="1" applyAlignment="1">
      <alignment horizontal="center"/>
    </xf>
    <xf numFmtId="0" fontId="14" fillId="0" borderId="0" xfId="0" applyFont="1" applyAlignment="1">
      <alignment vertical="center"/>
    </xf>
    <xf numFmtId="0" fontId="17" fillId="0" borderId="0" xfId="0" applyFont="1" applyAlignment="1">
      <alignment vertical="center"/>
    </xf>
    <xf numFmtId="0" fontId="9" fillId="0" borderId="0" xfId="0" applyFont="1"/>
    <xf numFmtId="0" fontId="9" fillId="0" borderId="4" xfId="0" applyFont="1" applyBorder="1" applyAlignment="1">
      <alignment horizontal="right" vertical="center"/>
    </xf>
    <xf numFmtId="0" fontId="9" fillId="0" borderId="5" xfId="0" applyFont="1" applyBorder="1" applyAlignment="1">
      <alignment horizontal="center" vertical="center"/>
    </xf>
    <xf numFmtId="49" fontId="9" fillId="0" borderId="5" xfId="0" applyNumberFormat="1" applyFont="1" applyBorder="1" applyAlignment="1">
      <alignment horizontal="right" vertical="center"/>
    </xf>
    <xf numFmtId="0" fontId="9" fillId="0" borderId="5" xfId="0" applyFont="1" applyBorder="1"/>
    <xf numFmtId="0" fontId="12" fillId="0" borderId="0" xfId="1" applyFont="1" applyBorder="1" applyAlignment="1"/>
    <xf numFmtId="0" fontId="19" fillId="0" borderId="0" xfId="1" applyFont="1" applyBorder="1" applyAlignment="1">
      <alignment vertical="center"/>
    </xf>
    <xf numFmtId="0" fontId="9" fillId="0" borderId="0" xfId="0" applyFont="1" applyAlignment="1">
      <alignment vertical="center"/>
    </xf>
    <xf numFmtId="0" fontId="9" fillId="0" borderId="0" xfId="0" applyFont="1" applyAlignment="1">
      <alignment horizontal="center"/>
    </xf>
    <xf numFmtId="0" fontId="18" fillId="0" borderId="0" xfId="0" applyFont="1" applyAlignment="1">
      <alignment vertical="center"/>
    </xf>
    <xf numFmtId="0" fontId="18" fillId="0" borderId="0" xfId="0" applyFont="1" applyAlignment="1">
      <alignment vertical="center" wrapText="1"/>
    </xf>
    <xf numFmtId="0" fontId="15" fillId="0" borderId="0" xfId="0" applyFont="1" applyAlignment="1">
      <alignment horizontal="left" vertical="center"/>
    </xf>
    <xf numFmtId="0" fontId="20" fillId="0" borderId="8" xfId="1" applyFont="1" applyBorder="1" applyAlignment="1">
      <alignment horizontal="left" vertical="center"/>
    </xf>
    <xf numFmtId="0" fontId="3" fillId="0" borderId="1" xfId="0" applyFont="1" applyBorder="1" applyAlignment="1">
      <alignment vertical="center"/>
    </xf>
    <xf numFmtId="0" fontId="7" fillId="0" borderId="8" xfId="1" applyFont="1" applyBorder="1" applyAlignment="1">
      <alignment horizontal="center" vertical="center"/>
    </xf>
    <xf numFmtId="164" fontId="14" fillId="0" borderId="13" xfId="0" applyNumberFormat="1" applyFont="1" applyBorder="1" applyAlignment="1">
      <alignment horizontal="center" vertical="center"/>
    </xf>
    <xf numFmtId="0" fontId="18" fillId="0" borderId="10" xfId="0" applyFont="1" applyBorder="1" applyAlignment="1">
      <alignment horizontal="left" vertical="center" wrapText="1"/>
    </xf>
    <xf numFmtId="0" fontId="9" fillId="0" borderId="10" xfId="0" applyFont="1" applyBorder="1" applyAlignment="1">
      <alignment horizontal="center" vertical="center"/>
    </xf>
    <xf numFmtId="0" fontId="10" fillId="0" borderId="7" xfId="1" applyFont="1" applyBorder="1" applyAlignment="1">
      <alignment horizontal="center" vertical="center" wrapText="1"/>
    </xf>
    <xf numFmtId="0" fontId="21" fillId="0" borderId="8" xfId="0" applyFont="1" applyBorder="1" applyAlignment="1">
      <alignment horizontal="center" vertical="center" wrapText="1"/>
    </xf>
    <xf numFmtId="0" fontId="0" fillId="0" borderId="11" xfId="0" applyBorder="1"/>
    <xf numFmtId="165" fontId="10" fillId="0" borderId="0" xfId="0" applyNumberFormat="1" applyFont="1" applyAlignment="1">
      <alignment horizontal="center" vertical="center"/>
    </xf>
    <xf numFmtId="165" fontId="14" fillId="0" borderId="0" xfId="0" applyNumberFormat="1" applyFont="1" applyAlignment="1">
      <alignment horizontal="center"/>
    </xf>
    <xf numFmtId="165" fontId="10" fillId="0" borderId="0" xfId="0" applyNumberFormat="1" applyFont="1" applyAlignment="1">
      <alignment horizontal="center" vertical="center" wrapText="1" shrinkToFit="1"/>
    </xf>
    <xf numFmtId="0" fontId="22" fillId="0" borderId="5" xfId="0" applyFont="1" applyBorder="1" applyAlignment="1">
      <alignment vertical="center" wrapText="1"/>
    </xf>
    <xf numFmtId="165" fontId="14" fillId="0" borderId="27" xfId="0" applyNumberFormat="1" applyFont="1" applyBorder="1" applyAlignment="1">
      <alignment horizontal="center" vertical="center"/>
    </xf>
    <xf numFmtId="165" fontId="14" fillId="0" borderId="0" xfId="0" applyNumberFormat="1" applyFont="1" applyAlignment="1">
      <alignment horizontal="center" vertical="center" wrapText="1" shrinkToFit="1"/>
    </xf>
    <xf numFmtId="165" fontId="18" fillId="0" borderId="31" xfId="0" applyNumberFormat="1" applyFont="1" applyBorder="1" applyAlignment="1">
      <alignment horizontal="center" vertical="center"/>
    </xf>
    <xf numFmtId="165" fontId="14" fillId="0" borderId="0" xfId="0" applyNumberFormat="1" applyFont="1" applyAlignment="1">
      <alignment horizontal="center" vertical="center"/>
    </xf>
    <xf numFmtId="164" fontId="14" fillId="0" borderId="10" xfId="0" applyNumberFormat="1" applyFont="1" applyBorder="1" applyAlignment="1">
      <alignment horizontal="center" vertical="center"/>
    </xf>
    <xf numFmtId="165" fontId="23" fillId="0" borderId="0" xfId="0" applyNumberFormat="1" applyFont="1" applyAlignment="1">
      <alignment horizontal="center" vertical="center"/>
    </xf>
    <xf numFmtId="0" fontId="9" fillId="0" borderId="0" xfId="0" applyFont="1" applyAlignment="1">
      <alignment horizontal="left" vertical="center" wrapText="1"/>
    </xf>
    <xf numFmtId="0" fontId="18" fillId="0" borderId="0" xfId="0" applyFont="1" applyAlignment="1">
      <alignment horizontal="left" vertical="center" wrapText="1"/>
    </xf>
    <xf numFmtId="0" fontId="10" fillId="0" borderId="3" xfId="0" applyFont="1" applyBorder="1" applyAlignment="1">
      <alignment horizontal="right" vertical="center"/>
    </xf>
    <xf numFmtId="0" fontId="10" fillId="0" borderId="0" xfId="0" applyFont="1" applyAlignment="1">
      <alignment horizontal="right" vertical="center"/>
    </xf>
    <xf numFmtId="165" fontId="18" fillId="0" borderId="0" xfId="0" applyNumberFormat="1" applyFont="1" applyAlignment="1">
      <alignment horizontal="center" vertical="center"/>
    </xf>
    <xf numFmtId="165" fontId="18" fillId="0" borderId="16" xfId="0" applyNumberFormat="1" applyFont="1" applyBorder="1" applyAlignment="1">
      <alignment horizontal="center" vertical="center"/>
    </xf>
    <xf numFmtId="165" fontId="18" fillId="0" borderId="17" xfId="0" applyNumberFormat="1" applyFont="1" applyBorder="1" applyAlignment="1">
      <alignment horizontal="center" vertical="center"/>
    </xf>
    <xf numFmtId="0" fontId="22" fillId="0" borderId="0" xfId="0" applyFont="1" applyAlignment="1">
      <alignment vertical="center" wrapText="1"/>
    </xf>
    <xf numFmtId="0" fontId="10" fillId="0" borderId="1" xfId="0" applyFont="1" applyBorder="1" applyAlignment="1">
      <alignment horizontal="right" vertical="center"/>
    </xf>
    <xf numFmtId="0" fontId="14" fillId="0" borderId="1" xfId="0" applyFont="1" applyBorder="1" applyAlignment="1">
      <alignment horizontal="center" vertical="center"/>
    </xf>
    <xf numFmtId="164" fontId="14" fillId="0" borderId="1" xfId="0" applyNumberFormat="1" applyFont="1" applyBorder="1" applyAlignment="1">
      <alignment horizontal="center" vertical="center"/>
    </xf>
    <xf numFmtId="165" fontId="14" fillId="0" borderId="14" xfId="0" applyNumberFormat="1" applyFont="1" applyBorder="1" applyAlignment="1">
      <alignment horizontal="center" vertical="center"/>
    </xf>
    <xf numFmtId="165" fontId="23" fillId="0" borderId="17" xfId="0" applyNumberFormat="1" applyFont="1" applyBorder="1" applyAlignment="1">
      <alignment horizontal="center" vertical="center"/>
    </xf>
    <xf numFmtId="165" fontId="23" fillId="0" borderId="16" xfId="0" applyNumberFormat="1" applyFont="1" applyBorder="1" applyAlignment="1">
      <alignment horizontal="center" vertical="center"/>
    </xf>
    <xf numFmtId="165" fontId="18" fillId="0" borderId="27" xfId="0" applyNumberFormat="1" applyFont="1" applyBorder="1" applyAlignment="1">
      <alignment horizontal="center" vertical="center"/>
    </xf>
    <xf numFmtId="165" fontId="14" fillId="0" borderId="17" xfId="0" applyNumberFormat="1" applyFont="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13" xfId="0" applyFont="1" applyBorder="1" applyAlignment="1">
      <alignment vertical="center" wrapText="1"/>
    </xf>
    <xf numFmtId="0" fontId="24" fillId="0" borderId="13" xfId="0" applyFont="1" applyBorder="1" applyAlignment="1">
      <alignment vertical="center" wrapText="1"/>
    </xf>
    <xf numFmtId="0" fontId="24" fillId="0" borderId="13" xfId="0" applyFont="1" applyBorder="1" applyAlignment="1">
      <alignment horizontal="left" vertical="center" wrapText="1"/>
    </xf>
    <xf numFmtId="0" fontId="13" fillId="0" borderId="0" xfId="0" applyFont="1" applyAlignment="1">
      <alignment vertical="center"/>
    </xf>
    <xf numFmtId="0" fontId="13" fillId="0" borderId="13" xfId="0" applyFont="1" applyBorder="1" applyAlignment="1">
      <alignment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2" fillId="0" borderId="0" xfId="0" applyFont="1" applyAlignment="1">
      <alignment horizontal="center" vertical="center" wrapText="1"/>
    </xf>
    <xf numFmtId="0" fontId="24" fillId="0" borderId="13" xfId="0" applyFont="1" applyBorder="1" applyAlignment="1">
      <alignment horizontal="center" vertical="center" wrapText="1"/>
    </xf>
    <xf numFmtId="165" fontId="23" fillId="0" borderId="13" xfId="0" applyNumberFormat="1" applyFont="1" applyBorder="1" applyAlignment="1">
      <alignment horizontal="center" vertical="center"/>
    </xf>
    <xf numFmtId="0" fontId="3" fillId="0" borderId="11" xfId="0" applyFont="1" applyBorder="1" applyAlignment="1">
      <alignment horizontal="center"/>
    </xf>
    <xf numFmtId="0" fontId="13" fillId="0" borderId="8" xfId="0" applyFont="1" applyBorder="1" applyAlignment="1">
      <alignment horizontal="center" vertical="center" wrapText="1"/>
    </xf>
    <xf numFmtId="0" fontId="10" fillId="0" borderId="8" xfId="1" applyFont="1" applyBorder="1" applyAlignment="1">
      <alignment horizontal="center" vertical="center" wrapText="1"/>
    </xf>
    <xf numFmtId="0" fontId="0" fillId="0" borderId="8" xfId="0" applyBorder="1" applyAlignment="1">
      <alignment horizontal="center"/>
    </xf>
    <xf numFmtId="165" fontId="23" fillId="0" borderId="6" xfId="0" applyNumberFormat="1" applyFont="1" applyBorder="1" applyAlignment="1">
      <alignment horizontal="center" vertical="center"/>
    </xf>
    <xf numFmtId="0" fontId="22" fillId="0" borderId="13" xfId="0" applyFont="1" applyBorder="1" applyAlignment="1">
      <alignment horizontal="center" vertical="center" wrapText="1"/>
    </xf>
    <xf numFmtId="165" fontId="18" fillId="0" borderId="15" xfId="0" applyNumberFormat="1" applyFont="1" applyBorder="1" applyAlignment="1">
      <alignment horizontal="center" vertical="center"/>
    </xf>
    <xf numFmtId="0" fontId="11" fillId="0" borderId="8" xfId="1" applyFont="1" applyBorder="1" applyAlignment="1">
      <alignment horizontal="center" vertical="center" wrapText="1"/>
    </xf>
    <xf numFmtId="0" fontId="9" fillId="0" borderId="27" xfId="0" applyFont="1" applyBorder="1"/>
    <xf numFmtId="0" fontId="9" fillId="0" borderId="17" xfId="0" applyFont="1" applyBorder="1"/>
    <xf numFmtId="0" fontId="9" fillId="0" borderId="16" xfId="0" applyFont="1" applyBorder="1"/>
    <xf numFmtId="0" fontId="18" fillId="0" borderId="3" xfId="0" applyFont="1" applyBorder="1" applyAlignment="1">
      <alignment horizontal="left" vertical="center" wrapText="1"/>
    </xf>
    <xf numFmtId="0" fontId="9" fillId="0" borderId="15" xfId="0" applyFont="1" applyBorder="1" applyAlignment="1">
      <alignment horizontal="center" vertical="top"/>
    </xf>
    <xf numFmtId="49" fontId="9" fillId="0" borderId="1" xfId="0" applyNumberFormat="1" applyFont="1" applyBorder="1" applyAlignment="1">
      <alignment horizontal="center" vertical="center"/>
    </xf>
    <xf numFmtId="0" fontId="9" fillId="0" borderId="1" xfId="0" applyFont="1" applyBorder="1" applyAlignment="1">
      <alignment horizontal="right"/>
    </xf>
    <xf numFmtId="49" fontId="9" fillId="0" borderId="5" xfId="0" applyNumberFormat="1" applyFont="1" applyBorder="1" applyAlignment="1">
      <alignment horizontal="left" vertical="center"/>
    </xf>
    <xf numFmtId="0" fontId="0" fillId="0" borderId="6" xfId="0" applyBorder="1"/>
    <xf numFmtId="0" fontId="12" fillId="0" borderId="3" xfId="1" applyFont="1" applyBorder="1" applyAlignment="1"/>
    <xf numFmtId="0" fontId="18" fillId="0" borderId="7" xfId="0" applyFont="1" applyBorder="1" applyAlignment="1" applyProtection="1">
      <alignment horizontal="right" vertical="center"/>
      <protection locked="0"/>
    </xf>
    <xf numFmtId="0" fontId="0" fillId="0" borderId="8" xfId="0" applyBorder="1"/>
    <xf numFmtId="0" fontId="18" fillId="0" borderId="9" xfId="0" applyFont="1" applyBorder="1" applyAlignment="1">
      <alignment horizontal="center"/>
    </xf>
    <xf numFmtId="0" fontId="0" fillId="0" borderId="3" xfId="0" applyBorder="1"/>
    <xf numFmtId="0" fontId="0" fillId="0" borderId="10" xfId="0" applyBorder="1"/>
    <xf numFmtId="0" fontId="30" fillId="0" borderId="0" xfId="0" applyFont="1"/>
    <xf numFmtId="0" fontId="30" fillId="0" borderId="0" xfId="0" applyFont="1" applyAlignment="1">
      <alignment horizontal="left"/>
    </xf>
    <xf numFmtId="0" fontId="9" fillId="0" borderId="0" xfId="0" applyFont="1" applyAlignment="1">
      <alignment horizontal="center" vertical="center"/>
    </xf>
    <xf numFmtId="49" fontId="9" fillId="0" borderId="0" xfId="0" applyNumberFormat="1" applyFont="1" applyAlignment="1">
      <alignment horizontal="center"/>
    </xf>
    <xf numFmtId="0" fontId="9" fillId="0" borderId="0" xfId="0" applyFont="1" applyAlignment="1">
      <alignment horizontal="right"/>
    </xf>
    <xf numFmtId="49" fontId="9" fillId="0" borderId="0" xfId="0" applyNumberFormat="1" applyFont="1"/>
    <xf numFmtId="0" fontId="16" fillId="0" borderId="0" xfId="0" applyFont="1" applyAlignment="1">
      <alignment horizontal="right" vertical="center" wrapText="1"/>
    </xf>
    <xf numFmtId="0" fontId="31" fillId="0" borderId="0" xfId="0" applyFont="1" applyAlignment="1">
      <alignment vertical="center"/>
    </xf>
    <xf numFmtId="0" fontId="32" fillId="0" borderId="0" xfId="0" applyFont="1"/>
    <xf numFmtId="0" fontId="24" fillId="0" borderId="8" xfId="0" applyFont="1" applyBorder="1" applyAlignment="1">
      <alignment horizontal="center" vertical="center" wrapText="1"/>
    </xf>
    <xf numFmtId="165" fontId="23" fillId="0" borderId="8" xfId="0" applyNumberFormat="1" applyFont="1" applyBorder="1" applyAlignment="1">
      <alignment horizontal="center" vertical="center"/>
    </xf>
    <xf numFmtId="0" fontId="29" fillId="0" borderId="3" xfId="1" applyFont="1" applyBorder="1" applyAlignment="1">
      <alignment vertical="center"/>
    </xf>
    <xf numFmtId="0" fontId="9" fillId="0" borderId="1" xfId="0" applyFont="1" applyBorder="1" applyAlignment="1">
      <alignment vertical="center"/>
    </xf>
    <xf numFmtId="0" fontId="12" fillId="0" borderId="1" xfId="1" applyFont="1" applyBorder="1" applyAlignment="1"/>
    <xf numFmtId="0" fontId="19" fillId="0" borderId="1" xfId="1" applyFont="1" applyBorder="1" applyAlignment="1">
      <alignment horizontal="left"/>
    </xf>
    <xf numFmtId="0" fontId="19" fillId="0" borderId="3" xfId="1" applyFont="1" applyBorder="1" applyAlignment="1">
      <alignment vertical="center"/>
    </xf>
    <xf numFmtId="0" fontId="9" fillId="0" borderId="2" xfId="0" applyFont="1" applyBorder="1"/>
    <xf numFmtId="0" fontId="26" fillId="0" borderId="13" xfId="0" applyFont="1" applyBorder="1" applyAlignment="1">
      <alignment horizontal="center" vertical="center"/>
    </xf>
    <xf numFmtId="0" fontId="9" fillId="0" borderId="15" xfId="0" applyFont="1" applyBorder="1"/>
    <xf numFmtId="0" fontId="9" fillId="0" borderId="3" xfId="0" applyFont="1" applyBorder="1" applyAlignment="1">
      <alignment horizontal="center"/>
    </xf>
    <xf numFmtId="0" fontId="9" fillId="0" borderId="17" xfId="0" applyFont="1" applyBorder="1" applyAlignment="1">
      <alignment horizontal="center"/>
    </xf>
    <xf numFmtId="0" fontId="9" fillId="0" borderId="11" xfId="0" applyFont="1" applyBorder="1" applyAlignment="1">
      <alignment horizontal="center" vertical="center"/>
    </xf>
    <xf numFmtId="0" fontId="26" fillId="0" borderId="13" xfId="0" applyFont="1" applyBorder="1" applyAlignment="1">
      <alignment vertical="center"/>
    </xf>
    <xf numFmtId="0" fontId="13" fillId="0" borderId="3" xfId="0" applyFont="1" applyBorder="1" applyAlignment="1">
      <alignment vertical="center" wrapText="1"/>
    </xf>
    <xf numFmtId="165" fontId="14" fillId="0" borderId="16" xfId="0" applyNumberFormat="1" applyFont="1" applyBorder="1" applyAlignment="1">
      <alignment horizontal="center" vertical="center"/>
    </xf>
    <xf numFmtId="0" fontId="9" fillId="0" borderId="9" xfId="0" applyFont="1" applyBorder="1" applyAlignment="1">
      <alignment horizontal="center" vertical="center"/>
    </xf>
    <xf numFmtId="165" fontId="14" fillId="0" borderId="15" xfId="0" applyNumberFormat="1" applyFont="1" applyBorder="1" applyAlignment="1">
      <alignment horizontal="center" vertical="center"/>
    </xf>
    <xf numFmtId="165" fontId="18" fillId="0" borderId="41" xfId="0" applyNumberFormat="1" applyFont="1" applyBorder="1" applyAlignment="1">
      <alignment horizontal="center" vertical="center"/>
    </xf>
    <xf numFmtId="0" fontId="9" fillId="0" borderId="43" xfId="0" applyFont="1" applyBorder="1" applyAlignment="1">
      <alignment horizontal="center" vertical="center"/>
    </xf>
    <xf numFmtId="0" fontId="13" fillId="0" borderId="9" xfId="0" applyFont="1" applyBorder="1" applyAlignment="1">
      <alignment horizontal="center" vertical="center" wrapText="1"/>
    </xf>
    <xf numFmtId="0" fontId="9" fillId="2" borderId="15" xfId="0" applyFont="1" applyFill="1" applyBorder="1" applyAlignment="1">
      <alignment horizontal="center" vertical="center" wrapText="1"/>
    </xf>
    <xf numFmtId="165" fontId="14" fillId="0" borderId="18" xfId="0" applyNumberFormat="1" applyFont="1" applyBorder="1" applyAlignment="1">
      <alignment horizontal="center" vertical="center"/>
    </xf>
    <xf numFmtId="165" fontId="14" fillId="0" borderId="2" xfId="0" applyNumberFormat="1" applyFont="1" applyBorder="1" applyAlignment="1">
      <alignment horizontal="center" vertical="center"/>
    </xf>
    <xf numFmtId="165" fontId="14" fillId="0" borderId="11" xfId="0" applyNumberFormat="1" applyFont="1" applyBorder="1" applyAlignment="1">
      <alignment horizontal="center" vertical="center"/>
    </xf>
    <xf numFmtId="165" fontId="14" fillId="0" borderId="43" xfId="0" applyNumberFormat="1" applyFont="1" applyBorder="1" applyAlignment="1">
      <alignment horizontal="center" vertical="center"/>
    </xf>
    <xf numFmtId="165" fontId="23" fillId="0" borderId="31" xfId="0" applyNumberFormat="1" applyFont="1" applyBorder="1" applyAlignment="1">
      <alignment horizontal="center" vertical="center"/>
    </xf>
    <xf numFmtId="165" fontId="23" fillId="0" borderId="27" xfId="0" applyNumberFormat="1" applyFont="1" applyBorder="1" applyAlignment="1">
      <alignment horizontal="center" vertical="center"/>
    </xf>
    <xf numFmtId="165" fontId="14" fillId="0" borderId="50" xfId="0" applyNumberFormat="1" applyFont="1" applyBorder="1" applyAlignment="1">
      <alignment horizontal="center" vertical="center"/>
    </xf>
    <xf numFmtId="165" fontId="14" fillId="0" borderId="40" xfId="0" applyNumberFormat="1" applyFont="1" applyBorder="1" applyAlignment="1">
      <alignment horizontal="center" vertical="center"/>
    </xf>
    <xf numFmtId="165" fontId="14" fillId="0" borderId="44" xfId="0" applyNumberFormat="1" applyFont="1" applyBorder="1" applyAlignment="1">
      <alignment horizontal="center" vertical="center"/>
    </xf>
    <xf numFmtId="0" fontId="34" fillId="0" borderId="0" xfId="0" applyFont="1" applyAlignment="1">
      <alignment horizontal="center" vertical="center" wrapText="1"/>
    </xf>
    <xf numFmtId="0" fontId="24"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165" fontId="14" fillId="0" borderId="45" xfId="0" applyNumberFormat="1" applyFont="1" applyBorder="1" applyAlignment="1">
      <alignment horizontal="center" vertical="center"/>
    </xf>
    <xf numFmtId="0" fontId="1" fillId="0" borderId="0" xfId="0" applyFont="1"/>
    <xf numFmtId="0" fontId="1" fillId="0" borderId="7" xfId="0" applyFont="1" applyBorder="1"/>
    <xf numFmtId="0" fontId="1" fillId="0" borderId="9" xfId="0" applyFont="1" applyBorder="1"/>
    <xf numFmtId="0" fontId="1" fillId="0" borderId="3" xfId="0" applyFont="1" applyBorder="1"/>
    <xf numFmtId="0" fontId="1" fillId="0" borderId="10" xfId="0" applyFont="1" applyBorder="1"/>
    <xf numFmtId="0" fontId="1" fillId="0" borderId="2" xfId="0" applyFont="1" applyBorder="1"/>
    <xf numFmtId="0" fontId="1" fillId="0" borderId="1" xfId="0" applyFont="1" applyBorder="1"/>
    <xf numFmtId="0" fontId="1" fillId="0" borderId="11" xfId="0" applyFont="1" applyBorder="1"/>
    <xf numFmtId="0" fontId="1" fillId="0" borderId="8" xfId="0" applyFont="1" applyBorder="1"/>
    <xf numFmtId="0" fontId="36" fillId="0" borderId="10" xfId="0" applyFont="1" applyBorder="1" applyAlignment="1">
      <alignment horizontal="left" vertic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1" xfId="0" applyFont="1" applyBorder="1" applyAlignment="1">
      <alignment horizontal="center"/>
    </xf>
    <xf numFmtId="0" fontId="37" fillId="0" borderId="9" xfId="1" applyFont="1" applyBorder="1" applyAlignment="1">
      <alignment vertical="center"/>
    </xf>
    <xf numFmtId="0" fontId="1" fillId="0" borderId="10" xfId="0" applyFont="1" applyBorder="1" applyAlignment="1">
      <alignment horizontal="center" vertical="center"/>
    </xf>
    <xf numFmtId="0" fontId="40" fillId="0" borderId="0" xfId="0" applyFont="1" applyAlignment="1">
      <alignment horizontal="left" vertical="center"/>
    </xf>
    <xf numFmtId="0" fontId="1" fillId="0" borderId="10" xfId="0" applyFont="1" applyBorder="1" applyAlignment="1">
      <alignment horizontal="center"/>
    </xf>
    <xf numFmtId="0" fontId="38" fillId="0" borderId="0" xfId="0" applyFont="1" applyAlignment="1">
      <alignment horizontal="left" vertical="center" wrapText="1"/>
    </xf>
    <xf numFmtId="0" fontId="39" fillId="0" borderId="0" xfId="0" applyFont="1" applyAlignment="1">
      <alignment vertical="center"/>
    </xf>
    <xf numFmtId="0" fontId="41" fillId="0" borderId="0" xfId="0" applyFont="1" applyAlignment="1">
      <alignment vertical="center"/>
    </xf>
    <xf numFmtId="164" fontId="39" fillId="0" borderId="10" xfId="0" applyNumberFormat="1" applyFont="1" applyBorder="1" applyAlignment="1">
      <alignment horizontal="center" vertical="center"/>
    </xf>
    <xf numFmtId="0" fontId="38" fillId="0" borderId="10" xfId="0" applyFont="1" applyBorder="1" applyAlignment="1">
      <alignment horizontal="left" vertical="center" wrapText="1"/>
    </xf>
    <xf numFmtId="0" fontId="37" fillId="0" borderId="0" xfId="1" applyFont="1" applyBorder="1" applyAlignment="1"/>
    <xf numFmtId="0" fontId="42" fillId="0" borderId="0" xfId="1" applyFont="1" applyBorder="1" applyAlignment="1">
      <alignment vertical="center"/>
    </xf>
    <xf numFmtId="0" fontId="1" fillId="0" borderId="0" xfId="0" applyFont="1" applyAlignment="1">
      <alignment vertical="center"/>
    </xf>
    <xf numFmtId="0" fontId="42" fillId="0" borderId="0" xfId="1" applyFont="1" applyBorder="1" applyAlignment="1">
      <alignment horizontal="left"/>
    </xf>
    <xf numFmtId="0" fontId="1" fillId="0" borderId="0" xfId="0" applyFont="1" applyAlignment="1">
      <alignment horizontal="center"/>
    </xf>
    <xf numFmtId="0" fontId="38" fillId="0" borderId="0" xfId="0" applyFont="1" applyAlignment="1">
      <alignment vertical="center"/>
    </xf>
    <xf numFmtId="0" fontId="38" fillId="0" borderId="0" xfId="0" applyFont="1" applyAlignment="1">
      <alignment vertical="center" wrapText="1"/>
    </xf>
    <xf numFmtId="0" fontId="40" fillId="0" borderId="13"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xf numFmtId="0" fontId="36" fillId="0" borderId="0" xfId="0" applyFont="1"/>
    <xf numFmtId="0" fontId="36" fillId="0" borderId="2" xfId="0" applyFont="1" applyBorder="1"/>
    <xf numFmtId="0" fontId="36" fillId="0" borderId="1" xfId="0" applyFont="1" applyBorder="1"/>
    <xf numFmtId="0" fontId="36" fillId="0" borderId="1" xfId="0" applyFont="1" applyBorder="1" applyAlignment="1">
      <alignment horizontal="left" vertical="top"/>
    </xf>
    <xf numFmtId="0" fontId="36" fillId="0" borderId="7" xfId="0" applyFont="1" applyBorder="1"/>
    <xf numFmtId="0" fontId="40" fillId="0" borderId="8" xfId="1" applyFont="1" applyBorder="1" applyAlignment="1">
      <alignment horizontal="left" vertical="center"/>
    </xf>
    <xf numFmtId="0" fontId="36" fillId="0" borderId="1" xfId="0" applyFont="1" applyBorder="1" applyAlignment="1">
      <alignment vertical="center"/>
    </xf>
    <xf numFmtId="0" fontId="40" fillId="0" borderId="7" xfId="1" applyFont="1" applyBorder="1" applyAlignment="1">
      <alignment horizontal="center" vertical="center" wrapText="1"/>
    </xf>
    <xf numFmtId="0" fontId="40" fillId="0" borderId="8" xfId="1" applyFont="1" applyFill="1" applyBorder="1" applyAlignment="1">
      <alignment horizontal="center" vertical="center" wrapText="1"/>
    </xf>
    <xf numFmtId="0" fontId="44" fillId="0" borderId="8" xfId="0" applyFont="1" applyBorder="1" applyAlignment="1">
      <alignment horizontal="center" vertical="center" wrapText="1"/>
    </xf>
    <xf numFmtId="0" fontId="40" fillId="0" borderId="8" xfId="1" applyFont="1" applyBorder="1" applyAlignment="1">
      <alignment horizontal="center" vertical="center" wrapText="1"/>
    </xf>
    <xf numFmtId="165" fontId="36" fillId="0" borderId="27" xfId="0" applyNumberFormat="1" applyFont="1" applyBorder="1" applyAlignment="1">
      <alignment horizontal="center" vertical="center"/>
    </xf>
    <xf numFmtId="165" fontId="36" fillId="0" borderId="17" xfId="0" applyNumberFormat="1" applyFont="1" applyBorder="1" applyAlignment="1">
      <alignment horizontal="center" vertical="center"/>
    </xf>
    <xf numFmtId="165" fontId="36" fillId="0" borderId="16" xfId="0" applyNumberFormat="1" applyFont="1" applyBorder="1" applyAlignment="1">
      <alignment horizontal="center" vertical="center"/>
    </xf>
    <xf numFmtId="165" fontId="45" fillId="0" borderId="14" xfId="0" applyNumberFormat="1" applyFont="1" applyBorder="1" applyAlignment="1">
      <alignment horizontal="center" vertical="center"/>
    </xf>
    <xf numFmtId="0" fontId="40" fillId="0" borderId="5" xfId="0" applyFont="1" applyBorder="1" applyAlignment="1">
      <alignment vertical="center" wrapText="1"/>
    </xf>
    <xf numFmtId="165" fontId="45" fillId="0" borderId="0" xfId="0" applyNumberFormat="1" applyFont="1" applyAlignment="1">
      <alignment horizontal="center" vertical="center"/>
    </xf>
    <xf numFmtId="165" fontId="40" fillId="0" borderId="0" xfId="0" applyNumberFormat="1" applyFont="1" applyAlignment="1">
      <alignment horizontal="center" vertical="center"/>
    </xf>
    <xf numFmtId="165" fontId="45" fillId="0" borderId="0" xfId="0" applyNumberFormat="1" applyFont="1" applyAlignment="1">
      <alignment horizontal="center"/>
    </xf>
    <xf numFmtId="165" fontId="40" fillId="0" borderId="0" xfId="0" applyNumberFormat="1" applyFont="1" applyAlignment="1">
      <alignment horizontal="center" vertical="center" wrapText="1" shrinkToFit="1"/>
    </xf>
    <xf numFmtId="165" fontId="45" fillId="0" borderId="0" xfId="0" applyNumberFormat="1" applyFont="1" applyAlignment="1">
      <alignment horizontal="center" vertical="center" wrapText="1" shrinkToFit="1"/>
    </xf>
    <xf numFmtId="165" fontId="45" fillId="0" borderId="27" xfId="0" applyNumberFormat="1" applyFont="1" applyBorder="1" applyAlignment="1">
      <alignment horizontal="center" vertical="center"/>
    </xf>
    <xf numFmtId="165" fontId="36" fillId="0" borderId="31" xfId="0" applyNumberFormat="1" applyFont="1" applyBorder="1" applyAlignment="1">
      <alignment horizontal="center" vertical="center"/>
    </xf>
    <xf numFmtId="0" fontId="40" fillId="0" borderId="0" xfId="0" applyFont="1" applyAlignment="1">
      <alignment horizontal="left" vertical="center" wrapText="1"/>
    </xf>
    <xf numFmtId="0" fontId="45" fillId="0" borderId="3" xfId="0" applyFont="1" applyBorder="1" applyAlignment="1">
      <alignment horizontal="left" vertical="center" wrapText="1"/>
    </xf>
    <xf numFmtId="0" fontId="45" fillId="0" borderId="0" xfId="0" applyFont="1" applyAlignment="1">
      <alignment horizontal="left" vertical="center" wrapText="1"/>
    </xf>
    <xf numFmtId="0" fontId="45" fillId="0" borderId="10" xfId="0" applyFont="1" applyBorder="1" applyAlignment="1">
      <alignment horizontal="left" vertical="center" wrapText="1"/>
    </xf>
    <xf numFmtId="0" fontId="36" fillId="2" borderId="15" xfId="0" applyFont="1" applyFill="1" applyBorder="1" applyAlignment="1">
      <alignment horizontal="center" vertical="center" wrapText="1"/>
    </xf>
    <xf numFmtId="165" fontId="36" fillId="0" borderId="15" xfId="0" applyNumberFormat="1" applyFont="1" applyBorder="1" applyAlignment="1">
      <alignment horizontal="center" vertical="center"/>
    </xf>
    <xf numFmtId="165" fontId="36" fillId="0" borderId="3" xfId="0" applyNumberFormat="1" applyFont="1" applyBorder="1" applyAlignment="1">
      <alignment horizontal="center" vertical="center"/>
    </xf>
    <xf numFmtId="165" fontId="36" fillId="0" borderId="10" xfId="0" applyNumberFormat="1" applyFont="1" applyBorder="1" applyAlignment="1">
      <alignment horizontal="center" vertical="center"/>
    </xf>
    <xf numFmtId="165" fontId="36" fillId="0" borderId="0" xfId="0" applyNumberFormat="1" applyFont="1" applyAlignment="1">
      <alignment horizontal="center" vertical="center"/>
    </xf>
    <xf numFmtId="0" fontId="40" fillId="0" borderId="0" xfId="0" applyFont="1" applyAlignment="1">
      <alignment vertical="center" wrapText="1"/>
    </xf>
    <xf numFmtId="0" fontId="45" fillId="0" borderId="0" xfId="0" applyFont="1" applyAlignment="1">
      <alignment horizontal="center" vertical="center" wrapText="1"/>
    </xf>
    <xf numFmtId="0" fontId="36" fillId="2" borderId="0" xfId="0" applyFont="1" applyFill="1" applyAlignment="1">
      <alignment horizontal="center" vertical="center" wrapText="1"/>
    </xf>
    <xf numFmtId="0" fontId="36" fillId="0" borderId="0" xfId="0" applyFont="1" applyAlignment="1">
      <alignment horizontal="left" vertical="center" wrapText="1"/>
    </xf>
    <xf numFmtId="165" fontId="45" fillId="0" borderId="18" xfId="0" applyNumberFormat="1" applyFont="1" applyBorder="1" applyAlignment="1">
      <alignment horizontal="center" vertical="center"/>
    </xf>
    <xf numFmtId="165" fontId="45" fillId="0" borderId="17" xfId="0" applyNumberFormat="1" applyFont="1" applyBorder="1" applyAlignment="1">
      <alignment horizontal="center" vertical="center"/>
    </xf>
    <xf numFmtId="165" fontId="45" fillId="0" borderId="2" xfId="0" applyNumberFormat="1" applyFont="1" applyBorder="1" applyAlignment="1">
      <alignment horizontal="center" vertical="center"/>
    </xf>
    <xf numFmtId="0" fontId="45" fillId="0" borderId="0" xfId="0" applyFont="1" applyAlignment="1">
      <alignment horizontal="left" vertical="center"/>
    </xf>
    <xf numFmtId="0" fontId="40" fillId="0" borderId="0" xfId="0" applyFont="1" applyAlignment="1">
      <alignment horizontal="center" vertical="center" wrapText="1"/>
    </xf>
    <xf numFmtId="0" fontId="36" fillId="0" borderId="13" xfId="0" applyFont="1" applyBorder="1" applyAlignment="1">
      <alignment horizontal="center" vertical="center" wrapText="1"/>
    </xf>
    <xf numFmtId="165" fontId="36" fillId="0" borderId="6" xfId="0" applyNumberFormat="1" applyFont="1" applyBorder="1" applyAlignment="1">
      <alignment horizontal="center" vertical="center"/>
    </xf>
    <xf numFmtId="165" fontId="36" fillId="0" borderId="13" xfId="0" applyNumberFormat="1" applyFont="1" applyBorder="1" applyAlignment="1">
      <alignment horizontal="center" vertical="center"/>
    </xf>
    <xf numFmtId="0" fontId="40" fillId="0" borderId="8" xfId="0" applyFont="1" applyBorder="1" applyAlignment="1">
      <alignment horizontal="right" vertical="center" wrapText="1"/>
    </xf>
    <xf numFmtId="164" fontId="45" fillId="0" borderId="13" xfId="0" applyNumberFormat="1" applyFont="1" applyBorder="1" applyAlignment="1">
      <alignment horizontal="center" vertical="center"/>
    </xf>
    <xf numFmtId="0" fontId="40" fillId="0" borderId="0" xfId="0" applyFont="1" applyAlignment="1">
      <alignment horizontal="right" vertical="center"/>
    </xf>
    <xf numFmtId="0" fontId="45" fillId="0" borderId="0" xfId="0" applyFont="1" applyAlignment="1">
      <alignment vertical="center"/>
    </xf>
    <xf numFmtId="0" fontId="46" fillId="0" borderId="0" xfId="0" applyFont="1" applyAlignment="1">
      <alignment vertical="center"/>
    </xf>
    <xf numFmtId="0" fontId="44" fillId="0" borderId="13" xfId="0" applyFont="1" applyBorder="1" applyAlignment="1">
      <alignment horizontal="center" vertical="center"/>
    </xf>
    <xf numFmtId="164" fontId="45" fillId="0" borderId="4" xfId="0" applyNumberFormat="1" applyFont="1" applyBorder="1" applyAlignment="1">
      <alignment horizontal="center" vertical="center"/>
    </xf>
    <xf numFmtId="0" fontId="40" fillId="0" borderId="3" xfId="0" applyFont="1" applyBorder="1" applyAlignment="1">
      <alignment horizontal="right" vertical="center"/>
    </xf>
    <xf numFmtId="0" fontId="40" fillId="0" borderId="1" xfId="0" applyFont="1" applyBorder="1" applyAlignment="1">
      <alignment horizontal="right" vertical="center"/>
    </xf>
    <xf numFmtId="164" fontId="45" fillId="0" borderId="1" xfId="0" applyNumberFormat="1" applyFont="1" applyBorder="1" applyAlignment="1">
      <alignment horizontal="center" vertical="center"/>
    </xf>
    <xf numFmtId="0" fontId="45"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4" xfId="0" applyFont="1" applyBorder="1" applyAlignment="1">
      <alignment horizontal="right" vertical="center"/>
    </xf>
    <xf numFmtId="0" fontId="36" fillId="0" borderId="5" xfId="0" applyFont="1" applyBorder="1" applyAlignment="1">
      <alignment horizontal="center" vertical="center"/>
    </xf>
    <xf numFmtId="49" fontId="36" fillId="0" borderId="5" xfId="0" applyNumberFormat="1" applyFont="1" applyBorder="1" applyAlignment="1">
      <alignment horizontal="right" vertical="center"/>
    </xf>
    <xf numFmtId="0" fontId="36" fillId="0" borderId="5" xfId="0" applyFont="1" applyBorder="1"/>
    <xf numFmtId="49" fontId="36" fillId="0" borderId="5" xfId="0" applyNumberFormat="1" applyFont="1" applyBorder="1" applyAlignment="1">
      <alignment horizontal="center" vertical="center"/>
    </xf>
    <xf numFmtId="0" fontId="36" fillId="0" borderId="5" xfId="0" applyFont="1" applyBorder="1" applyAlignment="1">
      <alignment horizontal="right"/>
    </xf>
    <xf numFmtId="49" fontId="36" fillId="0" borderId="6" xfId="0" applyNumberFormat="1" applyFont="1" applyBorder="1" applyAlignment="1">
      <alignment horizontal="left" vertical="center"/>
    </xf>
    <xf numFmtId="0" fontId="36" fillId="0" borderId="10" xfId="0" applyFont="1" applyBorder="1" applyAlignment="1">
      <alignment horizontal="center"/>
    </xf>
    <xf numFmtId="0" fontId="36" fillId="0" borderId="0" xfId="0" applyFont="1" applyAlignment="1">
      <alignment horizontal="center"/>
    </xf>
    <xf numFmtId="0" fontId="36" fillId="0" borderId="1" xfId="0" applyFont="1" applyBorder="1" applyAlignment="1">
      <alignment horizontal="center"/>
    </xf>
    <xf numFmtId="0" fontId="36" fillId="0" borderId="11" xfId="0" applyFont="1" applyBorder="1"/>
    <xf numFmtId="0" fontId="1" fillId="0" borderId="52" xfId="0" applyFont="1" applyBorder="1"/>
    <xf numFmtId="0" fontId="40" fillId="0" borderId="0" xfId="1" applyFont="1" applyBorder="1" applyAlignment="1">
      <alignment horizontal="center" vertical="center" shrinkToFit="1"/>
    </xf>
    <xf numFmtId="0" fontId="40" fillId="0" borderId="0" xfId="1" applyFont="1" applyBorder="1" applyAlignment="1">
      <alignment vertical="center" shrinkToFit="1"/>
    </xf>
    <xf numFmtId="0" fontId="40" fillId="0" borderId="0" xfId="1" applyFont="1" applyBorder="1" applyAlignment="1">
      <alignment horizontal="left" vertical="center"/>
    </xf>
    <xf numFmtId="0" fontId="1" fillId="0" borderId="53" xfId="0" applyFont="1" applyBorder="1"/>
    <xf numFmtId="0" fontId="40" fillId="0" borderId="8" xfId="1" applyFont="1" applyBorder="1" applyAlignment="1">
      <alignment horizontal="right" vertical="center" shrinkToFit="1"/>
    </xf>
    <xf numFmtId="0" fontId="40" fillId="0" borderId="8" xfId="1" applyFont="1" applyBorder="1" applyAlignment="1">
      <alignment horizontal="right" vertical="center"/>
    </xf>
    <xf numFmtId="0" fontId="36" fillId="0" borderId="8" xfId="0" applyFont="1" applyBorder="1"/>
    <xf numFmtId="0" fontId="44" fillId="0" borderId="57" xfId="0" applyFont="1" applyBorder="1" applyAlignment="1">
      <alignment vertical="center"/>
    </xf>
    <xf numFmtId="0" fontId="49" fillId="0" borderId="0" xfId="0" applyFont="1" applyAlignment="1">
      <alignment horizontal="center" vertical="center" wrapText="1"/>
    </xf>
    <xf numFmtId="0" fontId="36" fillId="0" borderId="0" xfId="0" applyFont="1" applyAlignment="1" applyProtection="1">
      <alignment horizontal="center"/>
      <protection locked="0"/>
    </xf>
    <xf numFmtId="0" fontId="35" fillId="0" borderId="3" xfId="0" applyFont="1" applyBorder="1" applyAlignment="1">
      <alignment horizontal="center" vertical="center"/>
    </xf>
    <xf numFmtId="0" fontId="35" fillId="0" borderId="0" xfId="0" applyFont="1" applyAlignment="1">
      <alignment horizontal="center"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58" xfId="0" applyFont="1" applyBorder="1" applyAlignment="1">
      <alignment horizontal="center" vertical="top"/>
    </xf>
    <xf numFmtId="0" fontId="36" fillId="0" borderId="59" xfId="0" applyFont="1" applyBorder="1" applyAlignment="1">
      <alignment horizontal="center" vertical="top"/>
    </xf>
    <xf numFmtId="0" fontId="36" fillId="0" borderId="60" xfId="0" applyFont="1" applyBorder="1" applyAlignment="1">
      <alignment horizontal="center" vertical="top"/>
    </xf>
    <xf numFmtId="0" fontId="36" fillId="0" borderId="61" xfId="0" applyFont="1" applyBorder="1" applyAlignment="1">
      <alignment horizontal="center" vertical="top"/>
    </xf>
    <xf numFmtId="0" fontId="36" fillId="0" borderId="62" xfId="0" applyFont="1" applyBorder="1" applyAlignment="1">
      <alignment horizontal="center" vertical="top"/>
    </xf>
    <xf numFmtId="0" fontId="36" fillId="0" borderId="63" xfId="0" applyFont="1" applyBorder="1" applyAlignment="1">
      <alignment horizontal="center" vertical="top"/>
    </xf>
    <xf numFmtId="0" fontId="35" fillId="0" borderId="3" xfId="0" applyFont="1" applyBorder="1" applyAlignment="1">
      <alignment horizontal="right" vertical="center"/>
    </xf>
    <xf numFmtId="0" fontId="35" fillId="0" borderId="0" xfId="0" applyFont="1" applyAlignment="1">
      <alignment horizontal="right" vertical="center"/>
    </xf>
    <xf numFmtId="0" fontId="35" fillId="0" borderId="57" xfId="0" applyFont="1" applyBorder="1" applyAlignment="1">
      <alignment horizontal="right" vertical="center"/>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0" xfId="0" applyFont="1" applyAlignment="1">
      <alignment horizontal="center" vertical="center" wrapText="1"/>
    </xf>
    <xf numFmtId="0" fontId="45" fillId="0" borderId="10"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165" fontId="45" fillId="0" borderId="23" xfId="0" applyNumberFormat="1" applyFont="1" applyBorder="1" applyAlignment="1">
      <alignment horizontal="center" vertical="center"/>
    </xf>
    <xf numFmtId="165" fontId="45" fillId="0" borderId="24" xfId="0" applyNumberFormat="1" applyFont="1" applyBorder="1" applyAlignment="1">
      <alignment horizontal="center" vertical="center"/>
    </xf>
    <xf numFmtId="165" fontId="45" fillId="0" borderId="25" xfId="0" applyNumberFormat="1" applyFont="1" applyBorder="1" applyAlignment="1">
      <alignment horizontal="center" vertical="center"/>
    </xf>
    <xf numFmtId="165" fontId="36" fillId="0" borderId="23" xfId="0" applyNumberFormat="1" applyFont="1" applyBorder="1" applyAlignment="1">
      <alignment horizontal="center" vertical="center"/>
    </xf>
    <xf numFmtId="165" fontId="36" fillId="0" borderId="24" xfId="0" applyNumberFormat="1" applyFont="1" applyBorder="1" applyAlignment="1">
      <alignment horizontal="center" vertical="center"/>
    </xf>
    <xf numFmtId="165" fontId="36" fillId="0" borderId="18" xfId="0" applyNumberFormat="1" applyFont="1" applyBorder="1" applyAlignment="1">
      <alignment horizontal="center" vertical="center"/>
    </xf>
    <xf numFmtId="165" fontId="36" fillId="0" borderId="19" xfId="0" applyNumberFormat="1" applyFont="1" applyBorder="1" applyAlignment="1">
      <alignment horizontal="center" vertical="center"/>
    </xf>
    <xf numFmtId="165" fontId="36" fillId="0" borderId="26" xfId="0" applyNumberFormat="1" applyFont="1" applyBorder="1" applyAlignment="1">
      <alignment horizontal="center" vertical="center"/>
    </xf>
    <xf numFmtId="165" fontId="36" fillId="0" borderId="20" xfId="0" applyNumberFormat="1" applyFont="1" applyBorder="1" applyAlignment="1">
      <alignment horizontal="center" vertical="center"/>
    </xf>
    <xf numFmtId="165" fontId="36" fillId="0" borderId="21" xfId="0" applyNumberFormat="1" applyFont="1" applyBorder="1" applyAlignment="1">
      <alignment horizontal="center" vertical="center"/>
    </xf>
    <xf numFmtId="165" fontId="36" fillId="0" borderId="22" xfId="0" applyNumberFormat="1" applyFont="1" applyBorder="1" applyAlignment="1">
      <alignment horizontal="center" vertical="center"/>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36" fillId="2" borderId="14"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36" fillId="2" borderId="16" xfId="0" applyFont="1" applyFill="1" applyBorder="1" applyAlignment="1">
      <alignment horizontal="center" vertical="center" wrapText="1"/>
    </xf>
    <xf numFmtId="165" fontId="36" fillId="0" borderId="7" xfId="0" applyNumberFormat="1" applyFont="1" applyBorder="1" applyAlignment="1">
      <alignment horizontal="center" vertical="center"/>
    </xf>
    <xf numFmtId="165" fontId="36" fillId="0" borderId="8" xfId="0" applyNumberFormat="1" applyFont="1" applyBorder="1" applyAlignment="1">
      <alignment horizontal="center" vertical="center"/>
    </xf>
    <xf numFmtId="165" fontId="36" fillId="0" borderId="9" xfId="0" applyNumberFormat="1" applyFont="1" applyBorder="1" applyAlignment="1">
      <alignment horizontal="center" vertical="center"/>
    </xf>
    <xf numFmtId="165" fontId="36" fillId="0" borderId="2" xfId="0" applyNumberFormat="1" applyFont="1" applyBorder="1" applyAlignment="1">
      <alignment horizontal="center" vertical="center"/>
    </xf>
    <xf numFmtId="165" fontId="36" fillId="0" borderId="1" xfId="0" applyNumberFormat="1" applyFont="1" applyBorder="1" applyAlignment="1">
      <alignment horizontal="center" vertical="center"/>
    </xf>
    <xf numFmtId="165" fontId="36" fillId="0" borderId="11" xfId="0" applyNumberFormat="1"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10" xfId="0" applyFont="1" applyBorder="1" applyAlignment="1">
      <alignment horizontal="center" vertical="center"/>
    </xf>
    <xf numFmtId="0" fontId="45" fillId="0" borderId="2" xfId="0" applyFont="1" applyBorder="1" applyAlignment="1">
      <alignment horizontal="center" vertical="center"/>
    </xf>
    <xf numFmtId="0" fontId="45" fillId="0" borderId="1" xfId="0" applyFont="1" applyBorder="1" applyAlignment="1">
      <alignment horizontal="center" vertical="center"/>
    </xf>
    <xf numFmtId="0" fontId="45" fillId="0" borderId="11" xfId="0" applyFont="1" applyBorder="1" applyAlignment="1">
      <alignment horizontal="center" vertical="center"/>
    </xf>
    <xf numFmtId="165" fontId="45" fillId="0" borderId="18" xfId="0" applyNumberFormat="1" applyFont="1" applyBorder="1" applyAlignment="1">
      <alignment horizontal="center" vertical="center"/>
    </xf>
    <xf numFmtId="165" fontId="45" fillId="0" borderId="19" xfId="0" applyNumberFormat="1" applyFont="1" applyBorder="1" applyAlignment="1">
      <alignment horizontal="center" vertical="center"/>
    </xf>
    <xf numFmtId="165" fontId="45" fillId="0" borderId="2" xfId="0" applyNumberFormat="1" applyFont="1" applyBorder="1" applyAlignment="1">
      <alignment horizontal="center" vertical="center"/>
    </xf>
    <xf numFmtId="165" fontId="45" fillId="0" borderId="11" xfId="0" applyNumberFormat="1" applyFont="1" applyBorder="1" applyAlignment="1">
      <alignment horizontal="center" vertical="center"/>
    </xf>
    <xf numFmtId="165" fontId="45" fillId="0" borderId="1" xfId="0" applyNumberFormat="1" applyFont="1" applyBorder="1" applyAlignment="1">
      <alignment horizontal="center" vertical="center"/>
    </xf>
    <xf numFmtId="0" fontId="1" fillId="0" borderId="8" xfId="0" applyFont="1" applyBorder="1" applyAlignment="1">
      <alignment horizontal="center"/>
    </xf>
    <xf numFmtId="0" fontId="1" fillId="0" borderId="0" xfId="0" applyFont="1" applyAlignment="1">
      <alignment horizontal="center"/>
    </xf>
    <xf numFmtId="0" fontId="35" fillId="0" borderId="3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40" fillId="0" borderId="8" xfId="1" applyFont="1" applyBorder="1" applyAlignment="1">
      <alignment horizontal="center" vertical="center" wrapText="1"/>
    </xf>
    <xf numFmtId="0" fontId="1" fillId="0" borderId="7"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165" fontId="36" fillId="0" borderId="32" xfId="0" applyNumberFormat="1" applyFont="1" applyBorder="1" applyAlignment="1">
      <alignment horizontal="center" vertical="center"/>
    </xf>
    <xf numFmtId="165" fontId="36" fillId="0" borderId="33" xfId="0" applyNumberFormat="1" applyFont="1" applyBorder="1" applyAlignment="1">
      <alignment horizontal="center" vertical="center"/>
    </xf>
    <xf numFmtId="165" fontId="36" fillId="0" borderId="34" xfId="0" applyNumberFormat="1" applyFont="1" applyBorder="1" applyAlignment="1">
      <alignment horizontal="center" vertical="center"/>
    </xf>
    <xf numFmtId="165" fontId="36" fillId="0" borderId="28" xfId="0" applyNumberFormat="1" applyFont="1" applyBorder="1" applyAlignment="1">
      <alignment horizontal="center" vertical="center"/>
    </xf>
    <xf numFmtId="165" fontId="36" fillId="0" borderId="29" xfId="0" applyNumberFormat="1" applyFont="1" applyBorder="1" applyAlignment="1">
      <alignment horizontal="center" vertical="center"/>
    </xf>
    <xf numFmtId="165" fontId="36" fillId="0" borderId="30" xfId="0" applyNumberFormat="1" applyFont="1" applyBorder="1" applyAlignment="1">
      <alignment horizontal="center" vertical="center"/>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3" xfId="0" applyFont="1" applyBorder="1" applyAlignment="1">
      <alignment horizontal="center" vertical="center"/>
    </xf>
    <xf numFmtId="0" fontId="43" fillId="0" borderId="0" xfId="0" applyFont="1" applyAlignment="1">
      <alignment horizontal="center" vertical="center"/>
    </xf>
    <xf numFmtId="0" fontId="43" fillId="0" borderId="10" xfId="0" applyFont="1" applyBorder="1" applyAlignment="1">
      <alignment horizontal="center" vertical="center"/>
    </xf>
    <xf numFmtId="164" fontId="45" fillId="0" borderId="4" xfId="0" applyNumberFormat="1" applyFont="1" applyBorder="1" applyAlignment="1">
      <alignment horizontal="center" vertical="center"/>
    </xf>
    <xf numFmtId="164" fontId="45" fillId="0" borderId="6" xfId="0" applyNumberFormat="1" applyFont="1" applyBorder="1" applyAlignment="1">
      <alignment horizontal="center" vertical="center"/>
    </xf>
    <xf numFmtId="164" fontId="45" fillId="0" borderId="5" xfId="0" applyNumberFormat="1" applyFont="1" applyBorder="1" applyAlignment="1">
      <alignment horizontal="center" vertical="center"/>
    </xf>
    <xf numFmtId="165" fontId="36" fillId="0" borderId="4" xfId="0" applyNumberFormat="1" applyFont="1" applyBorder="1" applyAlignment="1">
      <alignment horizontal="center" vertical="center"/>
    </xf>
    <xf numFmtId="165" fontId="36" fillId="0" borderId="6" xfId="0" applyNumberFormat="1" applyFont="1" applyBorder="1" applyAlignment="1">
      <alignment horizontal="center" vertical="center"/>
    </xf>
    <xf numFmtId="0" fontId="36" fillId="0" borderId="8" xfId="0" applyFont="1" applyBorder="1" applyAlignment="1">
      <alignment horizontal="center" vertical="top"/>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36" fillId="2" borderId="14"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16" xfId="0" applyFont="1" applyFill="1" applyBorder="1" applyAlignment="1">
      <alignment horizontal="center" vertical="center"/>
    </xf>
    <xf numFmtId="165" fontId="45" fillId="0" borderId="26" xfId="0" applyNumberFormat="1" applyFont="1" applyBorder="1" applyAlignment="1">
      <alignment horizontal="center" vertical="center"/>
    </xf>
    <xf numFmtId="0" fontId="48" fillId="0" borderId="8" xfId="1" applyFont="1" applyBorder="1" applyAlignment="1">
      <alignment horizontal="center" vertical="center" shrinkToFit="1"/>
    </xf>
    <xf numFmtId="0" fontId="40" fillId="0" borderId="8" xfId="1" applyFont="1" applyBorder="1" applyAlignment="1">
      <alignment horizontal="left" vertical="center"/>
    </xf>
    <xf numFmtId="0" fontId="40" fillId="0" borderId="0" xfId="1" applyFont="1" applyBorder="1" applyAlignment="1">
      <alignment horizontal="left" vertical="center"/>
    </xf>
    <xf numFmtId="0" fontId="44" fillId="0" borderId="1" xfId="0" applyFont="1" applyBorder="1" applyAlignment="1">
      <alignment horizontal="left" vertical="center"/>
    </xf>
    <xf numFmtId="0" fontId="36" fillId="0" borderId="54" xfId="0" applyFont="1" applyBorder="1" applyAlignment="1">
      <alignment horizontal="center"/>
    </xf>
    <xf numFmtId="0" fontId="36" fillId="0" borderId="55" xfId="0" applyFont="1" applyBorder="1" applyAlignment="1">
      <alignment horizontal="center"/>
    </xf>
    <xf numFmtId="0" fontId="36" fillId="0" borderId="56" xfId="0" applyFont="1" applyBorder="1" applyAlignment="1">
      <alignment horizontal="center"/>
    </xf>
    <xf numFmtId="0" fontId="47" fillId="0" borderId="0" xfId="1" applyFont="1" applyBorder="1" applyAlignment="1">
      <alignment horizontal="center" vertical="center" shrinkToFi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165" fontId="36" fillId="0" borderId="5" xfId="0" applyNumberFormat="1" applyFont="1" applyBorder="1" applyAlignment="1">
      <alignment horizontal="center" vertical="center"/>
    </xf>
    <xf numFmtId="165" fontId="18" fillId="0" borderId="18" xfId="0" applyNumberFormat="1" applyFont="1" applyBorder="1" applyAlignment="1">
      <alignment horizontal="center" vertical="center"/>
    </xf>
    <xf numFmtId="165" fontId="18" fillId="0" borderId="19" xfId="0" applyNumberFormat="1" applyFont="1" applyBorder="1" applyAlignment="1">
      <alignment horizontal="center" vertical="center"/>
    </xf>
    <xf numFmtId="165" fontId="14" fillId="0" borderId="23" xfId="0" applyNumberFormat="1" applyFont="1" applyBorder="1" applyAlignment="1">
      <alignment horizontal="center" vertical="center"/>
    </xf>
    <xf numFmtId="165" fontId="14" fillId="0" borderId="24" xfId="0" applyNumberFormat="1" applyFont="1" applyBorder="1" applyAlignment="1">
      <alignment horizontal="center" vertical="center"/>
    </xf>
    <xf numFmtId="165" fontId="18" fillId="0" borderId="20" xfId="0" applyNumberFormat="1" applyFont="1" applyBorder="1" applyAlignment="1">
      <alignment horizontal="center" vertical="center"/>
    </xf>
    <xf numFmtId="165" fontId="18" fillId="0" borderId="21" xfId="0" applyNumberFormat="1" applyFont="1" applyBorder="1" applyAlignment="1">
      <alignment horizontal="center" vertical="center"/>
    </xf>
    <xf numFmtId="165" fontId="14" fillId="0" borderId="25" xfId="0" applyNumberFormat="1" applyFont="1" applyBorder="1" applyAlignment="1">
      <alignment horizontal="center" vertical="center"/>
    </xf>
    <xf numFmtId="165" fontId="18" fillId="0" borderId="26" xfId="0" applyNumberFormat="1" applyFont="1" applyBorder="1" applyAlignment="1">
      <alignment horizontal="center" vertical="center"/>
    </xf>
    <xf numFmtId="165" fontId="18" fillId="0" borderId="39" xfId="0" applyNumberFormat="1" applyFont="1" applyBorder="1" applyAlignment="1">
      <alignment horizontal="center" vertical="center"/>
    </xf>
    <xf numFmtId="165" fontId="18" fillId="0" borderId="40" xfId="0" applyNumberFormat="1" applyFont="1" applyBorder="1" applyAlignment="1">
      <alignment horizontal="center" vertical="center"/>
    </xf>
    <xf numFmtId="165" fontId="18" fillId="0" borderId="16" xfId="0" applyNumberFormat="1" applyFont="1" applyBorder="1" applyAlignment="1">
      <alignment horizontal="center" vertical="center"/>
    </xf>
    <xf numFmtId="165" fontId="14" fillId="0" borderId="43" xfId="0" applyNumberFormat="1" applyFont="1" applyBorder="1" applyAlignment="1">
      <alignment horizontal="center" vertical="center"/>
    </xf>
    <xf numFmtId="165" fontId="18" fillId="0" borderId="22" xfId="0" applyNumberFormat="1" applyFont="1" applyBorder="1" applyAlignment="1">
      <alignment horizontal="center" vertical="center"/>
    </xf>
    <xf numFmtId="165" fontId="18" fillId="0" borderId="2" xfId="0" applyNumberFormat="1" applyFont="1" applyBorder="1" applyAlignment="1">
      <alignment horizontal="center" vertical="center"/>
    </xf>
    <xf numFmtId="165" fontId="18" fillId="0" borderId="11" xfId="0" applyNumberFormat="1" applyFont="1" applyBorder="1" applyAlignment="1">
      <alignment horizontal="center" vertical="center"/>
    </xf>
    <xf numFmtId="165" fontId="14" fillId="0" borderId="4" xfId="0" applyNumberFormat="1" applyFont="1" applyBorder="1" applyAlignment="1">
      <alignment horizontal="center" vertical="center"/>
    </xf>
    <xf numFmtId="165" fontId="14" fillId="0" borderId="6" xfId="0" applyNumberFormat="1" applyFont="1" applyBorder="1" applyAlignment="1">
      <alignment horizontal="center" vertical="center"/>
    </xf>
    <xf numFmtId="0" fontId="13" fillId="0" borderId="13" xfId="0" applyFont="1" applyBorder="1" applyAlignment="1">
      <alignment horizontal="center" vertical="center" wrapText="1"/>
    </xf>
    <xf numFmtId="165" fontId="14" fillId="0" borderId="7" xfId="0" applyNumberFormat="1" applyFont="1" applyBorder="1" applyAlignment="1">
      <alignment horizontal="center" vertical="center"/>
    </xf>
    <xf numFmtId="165" fontId="14" fillId="0" borderId="9" xfId="0" applyNumberFormat="1" applyFont="1" applyBorder="1" applyAlignment="1">
      <alignment horizontal="center" vertical="center"/>
    </xf>
    <xf numFmtId="165" fontId="14" fillId="0" borderId="14" xfId="0" applyNumberFormat="1" applyFont="1" applyBorder="1" applyAlignment="1">
      <alignment horizontal="center" vertical="center"/>
    </xf>
    <xf numFmtId="165" fontId="23" fillId="0" borderId="18" xfId="0" applyNumberFormat="1" applyFont="1" applyBorder="1" applyAlignment="1">
      <alignment horizontal="center" vertical="center"/>
    </xf>
    <xf numFmtId="165" fontId="23" fillId="0" borderId="19" xfId="0" applyNumberFormat="1" applyFont="1" applyBorder="1" applyAlignment="1">
      <alignment horizontal="center" vertical="center"/>
    </xf>
    <xf numFmtId="165" fontId="23" fillId="0" borderId="20" xfId="0" applyNumberFormat="1" applyFont="1" applyBorder="1" applyAlignment="1">
      <alignment horizontal="center" vertical="center"/>
    </xf>
    <xf numFmtId="165" fontId="23" fillId="0" borderId="21" xfId="0" applyNumberFormat="1" applyFont="1" applyBorder="1" applyAlignment="1">
      <alignment horizontal="center" vertical="center"/>
    </xf>
    <xf numFmtId="165" fontId="23" fillId="0" borderId="31" xfId="0" applyNumberFormat="1" applyFont="1" applyBorder="1" applyAlignment="1">
      <alignment horizontal="center" vertical="center"/>
    </xf>
    <xf numFmtId="165" fontId="23" fillId="0" borderId="17" xfId="0" applyNumberFormat="1" applyFont="1" applyBorder="1" applyAlignment="1">
      <alignment horizontal="center" vertical="center"/>
    </xf>
    <xf numFmtId="165" fontId="23" fillId="0" borderId="2" xfId="0" applyNumberFormat="1" applyFont="1" applyBorder="1" applyAlignment="1">
      <alignment horizontal="center" vertical="center"/>
    </xf>
    <xf numFmtId="165" fontId="23" fillId="0" borderId="11" xfId="0" applyNumberFormat="1" applyFont="1" applyBorder="1" applyAlignment="1">
      <alignment horizontal="center" vertical="center"/>
    </xf>
    <xf numFmtId="165" fontId="23" fillId="0" borderId="16" xfId="0" applyNumberFormat="1"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26"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23" xfId="0" applyFont="1" applyBorder="1" applyAlignment="1">
      <alignment horizontal="center"/>
    </xf>
    <xf numFmtId="0" fontId="9" fillId="0" borderId="25" xfId="0" applyFont="1" applyBorder="1" applyAlignment="1">
      <alignment horizontal="center"/>
    </xf>
    <xf numFmtId="0" fontId="9" fillId="0" borderId="2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21" xfId="0" applyFont="1" applyBorder="1" applyAlignment="1">
      <alignment horizont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65" fontId="23" fillId="0" borderId="4" xfId="0" applyNumberFormat="1" applyFont="1" applyBorder="1" applyAlignment="1">
      <alignment horizontal="center" vertical="center"/>
    </xf>
    <xf numFmtId="165" fontId="23" fillId="0" borderId="6" xfId="0" applyNumberFormat="1" applyFont="1" applyBorder="1" applyAlignment="1">
      <alignment horizontal="center" vertical="center"/>
    </xf>
    <xf numFmtId="165" fontId="23" fillId="0" borderId="13" xfId="0" applyNumberFormat="1" applyFont="1" applyBorder="1" applyAlignment="1">
      <alignment horizontal="center" vertical="center"/>
    </xf>
    <xf numFmtId="0" fontId="24" fillId="0" borderId="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165" fontId="14" fillId="0" borderId="2" xfId="0" applyNumberFormat="1" applyFont="1" applyBorder="1" applyAlignment="1">
      <alignment horizontal="center" vertical="center"/>
    </xf>
    <xf numFmtId="165" fontId="14" fillId="0" borderId="11" xfId="0" applyNumberFormat="1" applyFont="1" applyBorder="1" applyAlignment="1">
      <alignment horizontal="center" vertical="center"/>
    </xf>
    <xf numFmtId="165" fontId="14" fillId="0" borderId="16" xfId="0" applyNumberFormat="1" applyFont="1" applyBorder="1" applyAlignment="1">
      <alignment horizontal="center" vertical="center" shrinkToFit="1"/>
    </xf>
    <xf numFmtId="165" fontId="14" fillId="0" borderId="27" xfId="0" applyNumberFormat="1" applyFont="1" applyBorder="1" applyAlignment="1">
      <alignment horizontal="center"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18" fillId="0" borderId="2" xfId="0" applyFont="1" applyBorder="1" applyAlignment="1">
      <alignment horizontal="center"/>
    </xf>
    <xf numFmtId="0" fontId="18" fillId="0" borderId="1" xfId="0" applyFont="1" applyBorder="1" applyAlignment="1">
      <alignment horizontal="center"/>
    </xf>
    <xf numFmtId="0" fontId="18" fillId="0" borderId="11" xfId="0" applyFont="1" applyBorder="1" applyAlignment="1">
      <alignment horizontal="center"/>
    </xf>
    <xf numFmtId="0" fontId="16" fillId="0" borderId="0" xfId="0" applyFont="1" applyAlignment="1">
      <alignment horizontal="center" vertical="center" wrapText="1"/>
    </xf>
    <xf numFmtId="164" fontId="14" fillId="0" borderId="4" xfId="0" applyNumberFormat="1" applyFont="1" applyBorder="1" applyAlignment="1">
      <alignment horizontal="center" vertical="center"/>
    </xf>
    <xf numFmtId="164" fontId="14" fillId="0" borderId="6" xfId="0" applyNumberFormat="1" applyFont="1" applyBorder="1" applyAlignment="1">
      <alignment horizontal="center" vertical="center"/>
    </xf>
    <xf numFmtId="164" fontId="14" fillId="0" borderId="13" xfId="0" applyNumberFormat="1" applyFont="1" applyBorder="1" applyAlignment="1">
      <alignment horizontal="center" vertical="center"/>
    </xf>
    <xf numFmtId="165" fontId="18" fillId="0" borderId="4" xfId="0" applyNumberFormat="1" applyFont="1" applyBorder="1" applyAlignment="1">
      <alignment horizontal="center" vertical="center"/>
    </xf>
    <xf numFmtId="165" fontId="18" fillId="0" borderId="6" xfId="0" applyNumberFormat="1" applyFont="1" applyBorder="1" applyAlignment="1">
      <alignment horizontal="center" vertical="center"/>
    </xf>
    <xf numFmtId="0" fontId="10" fillId="0" borderId="13" xfId="0" applyFont="1" applyBorder="1" applyAlignment="1">
      <alignment horizontal="center" vertical="center"/>
    </xf>
    <xf numFmtId="164" fontId="10" fillId="0" borderId="4" xfId="0" applyNumberFormat="1" applyFont="1" applyBorder="1" applyAlignment="1">
      <alignment horizontal="center" vertical="center"/>
    </xf>
    <xf numFmtId="164" fontId="10" fillId="0" borderId="6" xfId="0" applyNumberFormat="1" applyFont="1" applyBorder="1" applyAlignment="1">
      <alignment horizontal="center" vertical="center"/>
    </xf>
    <xf numFmtId="0" fontId="13" fillId="2" borderId="13" xfId="0" applyFont="1" applyFill="1" applyBorder="1" applyAlignment="1">
      <alignment horizontal="center" vertical="center" wrapText="1"/>
    </xf>
    <xf numFmtId="165" fontId="23" fillId="0" borderId="23" xfId="0" applyNumberFormat="1" applyFont="1" applyBorder="1" applyAlignment="1">
      <alignment horizontal="center" vertical="center"/>
    </xf>
    <xf numFmtId="165" fontId="23" fillId="0" borderId="24" xfId="0" applyNumberFormat="1" applyFont="1" applyBorder="1" applyAlignment="1">
      <alignment horizontal="center" vertical="center"/>
    </xf>
    <xf numFmtId="165" fontId="23" fillId="0" borderId="27" xfId="0" applyNumberFormat="1" applyFont="1" applyBorder="1" applyAlignment="1">
      <alignment horizontal="center" vertical="center"/>
    </xf>
    <xf numFmtId="165" fontId="14" fillId="0" borderId="16" xfId="0" applyNumberFormat="1" applyFont="1" applyBorder="1" applyAlignment="1">
      <alignment horizontal="center" vertical="center" wrapText="1" shrinkToFit="1"/>
    </xf>
    <xf numFmtId="165" fontId="14" fillId="0" borderId="27" xfId="0" applyNumberFormat="1" applyFont="1" applyBorder="1" applyAlignment="1">
      <alignment horizontal="center" vertical="center" shrinkToFit="1"/>
    </xf>
    <xf numFmtId="0" fontId="11" fillId="0" borderId="13" xfId="0" applyFont="1" applyBorder="1" applyAlignment="1">
      <alignment horizontal="center" vertical="center" wrapText="1"/>
    </xf>
    <xf numFmtId="165" fontId="14" fillId="0" borderId="49" xfId="0" applyNumberFormat="1" applyFont="1" applyBorder="1" applyAlignment="1">
      <alignment horizontal="center" vertical="center"/>
    </xf>
    <xf numFmtId="165" fontId="14" fillId="0" borderId="51" xfId="0" applyNumberFormat="1" applyFont="1" applyBorder="1" applyAlignment="1">
      <alignment horizontal="center" vertical="center"/>
    </xf>
    <xf numFmtId="165" fontId="14" fillId="0" borderId="50" xfId="0" applyNumberFormat="1" applyFont="1" applyBorder="1" applyAlignment="1">
      <alignment horizontal="center" vertical="center"/>
    </xf>
    <xf numFmtId="165" fontId="14" fillId="0" borderId="18" xfId="0" applyNumberFormat="1" applyFont="1" applyBorder="1" applyAlignment="1">
      <alignment horizontal="center" vertical="center"/>
    </xf>
    <xf numFmtId="165" fontId="14" fillId="0" borderId="19" xfId="0" applyNumberFormat="1" applyFont="1" applyBorder="1" applyAlignment="1">
      <alignment horizontal="center" vertical="center"/>
    </xf>
    <xf numFmtId="165" fontId="14" fillId="0" borderId="26" xfId="0" applyNumberFormat="1" applyFont="1" applyBorder="1" applyAlignment="1">
      <alignment horizontal="center" vertical="center"/>
    </xf>
    <xf numFmtId="0" fontId="13" fillId="0" borderId="13" xfId="0" applyFont="1" applyBorder="1" applyAlignment="1">
      <alignment horizontal="center" vertical="top" wrapText="1"/>
    </xf>
    <xf numFmtId="165" fontId="14" fillId="0" borderId="39" xfId="0" applyNumberFormat="1" applyFont="1" applyBorder="1" applyAlignment="1">
      <alignment horizontal="center" vertical="center"/>
    </xf>
    <xf numFmtId="165" fontId="14" fillId="0" borderId="40" xfId="0" applyNumberFormat="1" applyFont="1" applyBorder="1" applyAlignment="1">
      <alignment horizontal="center" vertical="center"/>
    </xf>
    <xf numFmtId="165" fontId="14" fillId="0" borderId="44" xfId="0" applyNumberFormat="1" applyFont="1" applyBorder="1" applyAlignment="1">
      <alignment horizontal="center" vertical="center"/>
    </xf>
    <xf numFmtId="165" fontId="14" fillId="0" borderId="47" xfId="0" applyNumberFormat="1" applyFont="1" applyBorder="1" applyAlignment="1">
      <alignment horizontal="center" vertical="center"/>
    </xf>
    <xf numFmtId="165" fontId="18" fillId="0" borderId="46" xfId="0" applyNumberFormat="1" applyFont="1" applyBorder="1" applyAlignment="1">
      <alignment horizontal="center" vertical="center"/>
    </xf>
    <xf numFmtId="165" fontId="18" fillId="0" borderId="37" xfId="0" applyNumberFormat="1" applyFont="1" applyBorder="1" applyAlignment="1">
      <alignment horizontal="center" vertical="center"/>
    </xf>
    <xf numFmtId="165" fontId="18" fillId="0" borderId="38" xfId="0" applyNumberFormat="1" applyFont="1" applyBorder="1" applyAlignment="1">
      <alignment horizontal="center" vertical="center"/>
    </xf>
    <xf numFmtId="165" fontId="18" fillId="0" borderId="42" xfId="0" applyNumberFormat="1" applyFont="1" applyBorder="1" applyAlignment="1">
      <alignment horizontal="center" vertical="center"/>
    </xf>
    <xf numFmtId="165" fontId="18" fillId="0" borderId="48" xfId="0" applyNumberFormat="1" applyFont="1" applyBorder="1" applyAlignment="1">
      <alignment horizontal="center" vertical="center"/>
    </xf>
    <xf numFmtId="165" fontId="23" fillId="0" borderId="22" xfId="0" applyNumberFormat="1"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165" fontId="14" fillId="0" borderId="8" xfId="0" applyNumberFormat="1" applyFont="1" applyBorder="1" applyAlignment="1">
      <alignment horizontal="center" vertical="center"/>
    </xf>
    <xf numFmtId="165" fontId="14" fillId="0" borderId="3" xfId="0" applyNumberFormat="1" applyFont="1" applyBorder="1" applyAlignment="1">
      <alignment horizontal="center" vertical="center"/>
    </xf>
    <xf numFmtId="165" fontId="14" fillId="0" borderId="10" xfId="0" applyNumberFormat="1" applyFont="1" applyBorder="1" applyAlignment="1">
      <alignment horizontal="center" vertical="center"/>
    </xf>
    <xf numFmtId="165" fontId="14" fillId="0" borderId="0" xfId="0" applyNumberFormat="1"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165" fontId="14" fillId="0" borderId="20" xfId="0" applyNumberFormat="1" applyFont="1" applyBorder="1" applyAlignment="1">
      <alignment horizontal="center" vertical="center"/>
    </xf>
    <xf numFmtId="165" fontId="14" fillId="0" borderId="21" xfId="0" applyNumberFormat="1" applyFont="1" applyBorder="1" applyAlignment="1">
      <alignment horizontal="center" vertical="center"/>
    </xf>
    <xf numFmtId="165" fontId="14" fillId="0" borderId="1" xfId="0" applyNumberFormat="1" applyFont="1" applyBorder="1" applyAlignment="1">
      <alignment horizontal="center" vertical="center"/>
    </xf>
    <xf numFmtId="0" fontId="22" fillId="0" borderId="13" xfId="0" applyFont="1" applyBorder="1" applyAlignment="1">
      <alignment horizontal="center" vertical="center" wrapText="1"/>
    </xf>
    <xf numFmtId="165" fontId="18" fillId="0" borderId="23" xfId="0" applyNumberFormat="1" applyFont="1" applyBorder="1" applyAlignment="1">
      <alignment horizontal="center" vertical="center"/>
    </xf>
    <xf numFmtId="165" fontId="18" fillId="0" borderId="24" xfId="0" applyNumberFormat="1" applyFont="1" applyBorder="1" applyAlignment="1">
      <alignment horizontal="center" vertical="center"/>
    </xf>
    <xf numFmtId="165" fontId="18" fillId="0" borderId="7" xfId="0" applyNumberFormat="1" applyFont="1" applyBorder="1" applyAlignment="1">
      <alignment horizontal="center" vertical="center"/>
    </xf>
    <xf numFmtId="165" fontId="18" fillId="0" borderId="8" xfId="0" applyNumberFormat="1" applyFont="1" applyBorder="1" applyAlignment="1">
      <alignment horizontal="center" vertical="center"/>
    </xf>
    <xf numFmtId="165" fontId="18" fillId="0" borderId="9" xfId="0" applyNumberFormat="1" applyFont="1" applyBorder="1" applyAlignment="1">
      <alignment horizontal="center" vertical="center"/>
    </xf>
    <xf numFmtId="165" fontId="18" fillId="0" borderId="1" xfId="0" applyNumberFormat="1" applyFont="1" applyBorder="1" applyAlignment="1">
      <alignment horizontal="center" vertical="center"/>
    </xf>
    <xf numFmtId="165" fontId="23" fillId="0" borderId="26" xfId="0" applyNumberFormat="1" applyFont="1" applyBorder="1" applyAlignment="1">
      <alignment horizontal="center" vertical="center"/>
    </xf>
    <xf numFmtId="165" fontId="18" fillId="0" borderId="28" xfId="0" applyNumberFormat="1" applyFont="1" applyBorder="1" applyAlignment="1">
      <alignment horizontal="center" vertical="center"/>
    </xf>
    <xf numFmtId="165" fontId="18" fillId="0" borderId="29" xfId="0" applyNumberFormat="1" applyFont="1" applyBorder="1" applyAlignment="1">
      <alignment horizontal="center" vertical="center"/>
    </xf>
    <xf numFmtId="165" fontId="18" fillId="0" borderId="30" xfId="0" applyNumberFormat="1" applyFont="1" applyBorder="1" applyAlignment="1">
      <alignment horizontal="center" vertical="center"/>
    </xf>
    <xf numFmtId="165" fontId="18" fillId="0" borderId="32" xfId="0" applyNumberFormat="1" applyFont="1" applyBorder="1" applyAlignment="1">
      <alignment horizontal="center" vertical="center"/>
    </xf>
    <xf numFmtId="165" fontId="18" fillId="0" borderId="33" xfId="0" applyNumberFormat="1" applyFont="1" applyBorder="1" applyAlignment="1">
      <alignment horizontal="center" vertical="center"/>
    </xf>
    <xf numFmtId="165" fontId="18" fillId="0" borderId="34" xfId="0" applyNumberFormat="1" applyFont="1" applyBorder="1" applyAlignment="1">
      <alignment horizontal="center" vertical="center"/>
    </xf>
    <xf numFmtId="0" fontId="11" fillId="0" borderId="7" xfId="0" applyFont="1" applyBorder="1" applyAlignment="1">
      <alignment horizontal="center" vertical="center" wrapText="1"/>
    </xf>
    <xf numFmtId="0" fontId="3" fillId="0" borderId="3" xfId="0" applyFont="1" applyBorder="1" applyAlignment="1">
      <alignment horizontal="right" vertical="center"/>
    </xf>
    <xf numFmtId="0" fontId="3" fillId="0" borderId="10" xfId="0" applyFont="1" applyBorder="1" applyAlignment="1">
      <alignment horizontal="right"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11" xfId="0" applyFont="1" applyBorder="1" applyAlignment="1">
      <alignment horizontal="left" vertical="top"/>
    </xf>
    <xf numFmtId="0" fontId="0" fillId="0" borderId="8" xfId="0" applyBorder="1" applyAlignment="1">
      <alignment horizontal="center"/>
    </xf>
    <xf numFmtId="0" fontId="11" fillId="0" borderId="5"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3" fillId="0" borderId="8" xfId="0" applyFont="1" applyBorder="1" applyAlignment="1">
      <alignment horizontal="center"/>
    </xf>
    <xf numFmtId="0" fontId="3" fillId="0" borderId="0" xfId="0" applyFont="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0" fontId="4" fillId="0" borderId="3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3" fillId="0" borderId="0" xfId="0" applyFont="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6" fillId="0" borderId="13" xfId="0" applyFont="1" applyBorder="1" applyAlignment="1">
      <alignment horizontal="center" vertical="center" wrapText="1"/>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13" xfId="0" applyFont="1" applyBorder="1" applyAlignment="1">
      <alignment horizontal="center" vertical="center"/>
    </xf>
  </cellXfs>
  <cellStyles count="2">
    <cellStyle name="Επεξηγηματικό κείμενο" xfId="1" builtinId="53"/>
    <cellStyle name="Κανονικό"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trlProps/ctrlProp1.xml><?xml version="1.0" encoding="utf-8"?>
<formControlPr xmlns="http://schemas.microsoft.com/office/spreadsheetml/2009/9/main" objectType="CheckBox" fmlaLink="$G$79"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G$127"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78</xdr:row>
          <xdr:rowOff>38100</xdr:rowOff>
        </xdr:from>
        <xdr:to>
          <xdr:col>4</xdr:col>
          <xdr:colOff>523875</xdr:colOff>
          <xdr:row>78</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78</xdr:row>
          <xdr:rowOff>28575</xdr:rowOff>
        </xdr:from>
        <xdr:to>
          <xdr:col>6</xdr:col>
          <xdr:colOff>47625</xdr:colOff>
          <xdr:row>78</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ΟΧΙ</a:t>
              </a:r>
            </a:p>
          </xdr:txBody>
        </xdr:sp>
        <xdr:clientData/>
      </xdr:twoCellAnchor>
    </mc:Choice>
    <mc:Fallback/>
  </mc:AlternateContent>
  <xdr:twoCellAnchor>
    <xdr:from>
      <xdr:col>1</xdr:col>
      <xdr:colOff>22860</xdr:colOff>
      <xdr:row>79</xdr:row>
      <xdr:rowOff>91440</xdr:rowOff>
    </xdr:from>
    <xdr:to>
      <xdr:col>9</xdr:col>
      <xdr:colOff>880110</xdr:colOff>
      <xdr:row>82</xdr:row>
      <xdr:rowOff>20076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9060" y="12877800"/>
          <a:ext cx="5680710" cy="507756"/>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nchorCtr="0"/>
        <a:lstStyle/>
        <a:p>
          <a:pPr algn="just"/>
          <a:r>
            <a:rPr lang="el-GR" sz="900" b="1">
              <a:latin typeface="+mj-lt"/>
              <a:cs typeface="Times New Roman" pitchFamily="18" charset="0"/>
            </a:rPr>
            <a:t>[1] </a:t>
          </a:r>
          <a:r>
            <a:rPr lang="el-GR" sz="900">
              <a:latin typeface="+mj-lt"/>
              <a:cs typeface="Times New Roman" pitchFamily="18" charset="0"/>
            </a:rPr>
            <a:t>Βασική κατηγοριοποίηση δαπανών για τον Οργανισμό </a:t>
          </a:r>
          <a:r>
            <a:rPr lang="el-GR" sz="900" b="1">
              <a:latin typeface="+mj-lt"/>
              <a:cs typeface="Times New Roman" pitchFamily="18" charset="0"/>
            </a:rPr>
            <a:t>[2] </a:t>
          </a:r>
          <a:r>
            <a:rPr lang="el-GR" sz="900">
              <a:latin typeface="+mj-lt"/>
              <a:cs typeface="Times New Roman" pitchFamily="18" charset="0"/>
            </a:rPr>
            <a:t>Κατηγ. δαπανών όπως αναφέρονται στο ΓΛΣ *Επιλογή</a:t>
          </a:r>
          <a:r>
            <a:rPr lang="el-GR" sz="900" baseline="0">
              <a:latin typeface="+mj-lt"/>
              <a:cs typeface="Times New Roman" pitchFamily="18" charset="0"/>
            </a:rPr>
            <a:t> από τη λίστα </a:t>
          </a:r>
          <a:r>
            <a:rPr lang="el-GR" sz="900" b="1" baseline="0">
              <a:latin typeface="+mj-lt"/>
              <a:cs typeface="Times New Roman" pitchFamily="18" charset="0"/>
            </a:rPr>
            <a:t>[3]</a:t>
          </a:r>
          <a:r>
            <a:rPr lang="el-GR" sz="900" baseline="0">
              <a:latin typeface="+mj-lt"/>
              <a:cs typeface="Times New Roman" pitchFamily="18" charset="0"/>
            </a:rPr>
            <a:t> Συσχέτιση βασικών κατηγοριών δαπανών με ΚΓΛ-</a:t>
          </a:r>
          <a:r>
            <a:rPr lang="en-US" sz="900" baseline="0">
              <a:latin typeface="+mj-lt"/>
              <a:cs typeface="Times New Roman" pitchFamily="18" charset="0"/>
            </a:rPr>
            <a:t>CPV's </a:t>
          </a:r>
          <a:r>
            <a:rPr lang="el-GR" sz="900" b="1">
              <a:solidFill>
                <a:schemeClr val="dk1"/>
              </a:solidFill>
              <a:effectLst/>
              <a:latin typeface="+mj-lt"/>
              <a:ea typeface="+mn-ea"/>
              <a:cs typeface="+mn-cs"/>
            </a:rPr>
            <a:t>[4]</a:t>
          </a:r>
          <a:r>
            <a:rPr lang="en-US" sz="900" b="1">
              <a:solidFill>
                <a:schemeClr val="dk1"/>
              </a:solidFill>
              <a:effectLst/>
              <a:latin typeface="+mj-lt"/>
              <a:ea typeface="+mn-ea"/>
              <a:cs typeface="+mn-cs"/>
            </a:rPr>
            <a:t> </a:t>
          </a:r>
          <a:r>
            <a:rPr lang="el-GR" sz="900" baseline="0">
              <a:latin typeface="+mj-lt"/>
              <a:cs typeface="Times New Roman" pitchFamily="18" charset="0"/>
            </a:rPr>
            <a:t>Κατηγ. δαπανών όπως αναφέρονται στον ΦΧ </a:t>
          </a:r>
          <a:r>
            <a:rPr lang="el-GR" sz="900" b="1">
              <a:latin typeface="+mj-lt"/>
              <a:cs typeface="Times New Roman" pitchFamily="18" charset="0"/>
            </a:rPr>
            <a:t>[</a:t>
          </a:r>
          <a:r>
            <a:rPr lang="en-US" sz="900" b="1">
              <a:latin typeface="+mj-lt"/>
              <a:cs typeface="Times New Roman" pitchFamily="18" charset="0"/>
            </a:rPr>
            <a:t>5</a:t>
          </a:r>
          <a:r>
            <a:rPr lang="el-GR" sz="900" b="1">
              <a:latin typeface="+mj-lt"/>
              <a:cs typeface="Times New Roman" pitchFamily="18" charset="0"/>
            </a:rPr>
            <a:t>] </a:t>
          </a:r>
          <a:r>
            <a:rPr lang="el-GR" sz="900" b="0">
              <a:latin typeface="+mj-lt"/>
              <a:cs typeface="Times New Roman" pitchFamily="18" charset="0"/>
            </a:rPr>
            <a:t>Ετήσιος</a:t>
          </a:r>
          <a:r>
            <a:rPr lang="el-GR" sz="900" b="0" baseline="0">
              <a:latin typeface="+mj-lt"/>
              <a:cs typeface="Times New Roman" pitchFamily="18" charset="0"/>
            </a:rPr>
            <a:t> </a:t>
          </a:r>
          <a:r>
            <a:rPr lang="el-GR" sz="900">
              <a:latin typeface="+mj-lt"/>
              <a:cs typeface="Times New Roman" pitchFamily="18" charset="0"/>
            </a:rPr>
            <a:t>Προϋπ/σμός </a:t>
          </a:r>
          <a:r>
            <a:rPr lang="el-GR" sz="900" b="1">
              <a:latin typeface="+mj-lt"/>
              <a:cs typeface="Times New Roman" pitchFamily="18" charset="0"/>
            </a:rPr>
            <a:t>[</a:t>
          </a:r>
          <a:r>
            <a:rPr lang="en-US" sz="900" b="1">
              <a:latin typeface="+mj-lt"/>
              <a:cs typeface="Times New Roman" pitchFamily="18" charset="0"/>
            </a:rPr>
            <a:t>6</a:t>
          </a:r>
          <a:r>
            <a:rPr lang="el-GR" sz="900" b="1">
              <a:latin typeface="+mj-lt"/>
              <a:cs typeface="Times New Roman" pitchFamily="18" charset="0"/>
            </a:rPr>
            <a:t>] </a:t>
          </a:r>
          <a:r>
            <a:rPr lang="el-GR" sz="900">
              <a:latin typeface="+mj-lt"/>
              <a:cs typeface="Times New Roman" pitchFamily="18" charset="0"/>
            </a:rPr>
            <a:t>Μείωση Τρέχοντος Προϋπ/σμού </a:t>
          </a:r>
          <a:r>
            <a:rPr lang="el-GR" sz="900" b="1">
              <a:latin typeface="+mj-lt"/>
              <a:cs typeface="Times New Roman" pitchFamily="18" charset="0"/>
            </a:rPr>
            <a:t>[</a:t>
          </a:r>
          <a:r>
            <a:rPr lang="en-US" sz="900" b="1">
              <a:latin typeface="+mj-lt"/>
              <a:cs typeface="Times New Roman" pitchFamily="18" charset="0"/>
            </a:rPr>
            <a:t>7</a:t>
          </a:r>
          <a:r>
            <a:rPr lang="el-GR" sz="900" b="1">
              <a:latin typeface="+mj-lt"/>
              <a:cs typeface="Times New Roman" pitchFamily="18" charset="0"/>
            </a:rPr>
            <a:t>] </a:t>
          </a:r>
          <a:r>
            <a:rPr lang="el-GR" sz="900">
              <a:latin typeface="+mj-lt"/>
              <a:cs typeface="Times New Roman" pitchFamily="18" charset="0"/>
            </a:rPr>
            <a:t>Αύξηση Τρέχοντος Προϋπ/σμού </a:t>
          </a:r>
          <a:r>
            <a:rPr lang="el-GR" sz="900" b="1">
              <a:latin typeface="+mj-lt"/>
              <a:cs typeface="Times New Roman" pitchFamily="18" charset="0"/>
            </a:rPr>
            <a:t>[</a:t>
          </a:r>
          <a:r>
            <a:rPr lang="en-US" sz="900" b="1">
              <a:latin typeface="+mj-lt"/>
              <a:cs typeface="Times New Roman" pitchFamily="18" charset="0"/>
            </a:rPr>
            <a:t>8</a:t>
          </a:r>
          <a:r>
            <a:rPr lang="el-GR" sz="900" b="1">
              <a:latin typeface="+mj-lt"/>
              <a:cs typeface="Times New Roman" pitchFamily="18" charset="0"/>
            </a:rPr>
            <a:t>] </a:t>
          </a:r>
          <a:r>
            <a:rPr lang="el-GR" sz="900">
              <a:latin typeface="+mj-lt"/>
              <a:cs typeface="Times New Roman" pitchFamily="18" charset="0"/>
            </a:rPr>
            <a:t>Νέος διαμορφούμενος Προϋπ/σμός.  </a:t>
          </a:r>
          <a:endParaRPr lang="en-US" sz="900">
            <a:latin typeface="+mj-lt"/>
            <a:cs typeface="Times New Roman" pitchFamily="18" charset="0"/>
          </a:endParaRPr>
        </a:p>
      </xdr:txBody>
    </xdr:sp>
    <xdr:clientData/>
  </xdr:twoCellAnchor>
  <xdr:twoCellAnchor>
    <xdr:from>
      <xdr:col>1</xdr:col>
      <xdr:colOff>22568</xdr:colOff>
      <xdr:row>83</xdr:row>
      <xdr:rowOff>48756</xdr:rowOff>
    </xdr:from>
    <xdr:to>
      <xdr:col>9</xdr:col>
      <xdr:colOff>872490</xdr:colOff>
      <xdr:row>86</xdr:row>
      <xdr:rowOff>262743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8768" y="13475196"/>
          <a:ext cx="5673382" cy="694047"/>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91440" bIns="0" rtlCol="0" anchor="ctr"/>
        <a:lstStyle/>
        <a:p>
          <a:pPr algn="just"/>
          <a:r>
            <a:rPr lang="el-GR" sz="900" b="1">
              <a:latin typeface="+mj-lt"/>
              <a:cs typeface="Times New Roman" pitchFamily="18" charset="0"/>
            </a:rPr>
            <a:t>Προσοχή! *</a:t>
          </a:r>
          <a:r>
            <a:rPr lang="el-GR" sz="900">
              <a:latin typeface="+mj-lt"/>
              <a:cs typeface="Times New Roman" pitchFamily="18" charset="0"/>
            </a:rPr>
            <a:t>Ο παραπάνω προϋπολογισμός χρησιμοποιείται μόνο για τη χρηματοδότηση του Πολ. Κρήτης και δεν</a:t>
          </a:r>
          <a:r>
            <a:rPr lang="el-GR" sz="900" baseline="0">
              <a:latin typeface="+mj-lt"/>
              <a:cs typeface="Times New Roman" pitchFamily="18" charset="0"/>
            </a:rPr>
            <a:t> αφορά ποσά των συνεργαζόμενων φορέων</a:t>
          </a:r>
          <a:r>
            <a:rPr lang="el-GR" sz="900">
              <a:latin typeface="+mj-lt"/>
              <a:cs typeface="Times New Roman" pitchFamily="18" charset="0"/>
            </a:rPr>
            <a:t>.  Σε περίπτωση που το έργο συντονίζεται από το Πολ. Κρήτης, παρακαλούμε χρησιμοποιείστε την  Εντολή Πληρωμής για  συνεργαζόμενο φορέα για την αποστολή των αντίστοιχων ποσών. </a:t>
          </a:r>
          <a:r>
            <a:rPr lang="el-GR" sz="900" b="1">
              <a:latin typeface="+mj-lt"/>
              <a:cs typeface="Times New Roman" pitchFamily="18" charset="0"/>
            </a:rPr>
            <a:t>**</a:t>
          </a:r>
          <a:r>
            <a:rPr lang="el-GR" sz="900">
              <a:latin typeface="+mj-lt"/>
              <a:cs typeface="Times New Roman" pitchFamily="18" charset="0"/>
            </a:rPr>
            <a:t>Η αναμόρφωση υποβάλλεται στο σύνολο του προϋπολογισμού που έχει διαμορφωθεί  κατά το</a:t>
          </a:r>
          <a:r>
            <a:rPr lang="en-US" sz="900" baseline="0">
              <a:latin typeface="+mj-lt"/>
              <a:cs typeface="Times New Roman" pitchFamily="18" charset="0"/>
            </a:rPr>
            <a:t> </a:t>
          </a:r>
          <a:r>
            <a:rPr lang="el-GR" sz="900">
              <a:latin typeface="+mj-lt"/>
              <a:cs typeface="Times New Roman" pitchFamily="18" charset="0"/>
            </a:rPr>
            <a:t>συγκεκριμένο χρονικό διάστημα. </a:t>
          </a:r>
          <a:r>
            <a:rPr lang="el-GR" sz="900" b="1">
              <a:latin typeface="+mj-lt"/>
              <a:cs typeface="Times New Roman" pitchFamily="18" charset="0"/>
            </a:rPr>
            <a:t>***</a:t>
          </a:r>
          <a:r>
            <a:rPr lang="el-GR" sz="900">
              <a:latin typeface="+mj-lt"/>
              <a:cs typeface="Times New Roman" pitchFamily="18" charset="0"/>
            </a:rPr>
            <a:t>Η αναμόρφωση πρέπει να γίνεται στα επιτρεπτά από τον Φ.Χ. όρια για κάθε κατηγορία</a:t>
          </a:r>
          <a:r>
            <a:rPr lang="el-GR" sz="900" baseline="0">
              <a:latin typeface="+mj-lt"/>
              <a:cs typeface="Times New Roman" pitchFamily="18" charset="0"/>
            </a:rPr>
            <a:t> </a:t>
          </a:r>
          <a:r>
            <a:rPr lang="el-GR" sz="900">
              <a:latin typeface="+mj-lt"/>
              <a:cs typeface="Times New Roman" pitchFamily="18" charset="0"/>
            </a:rPr>
            <a:t>δαπάνης. </a:t>
          </a:r>
          <a:endParaRPr lang="en-US" sz="900">
            <a:latin typeface="+mj-lt"/>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85725</xdr:colOff>
          <xdr:row>18</xdr:row>
          <xdr:rowOff>38100</xdr:rowOff>
        </xdr:from>
        <xdr:to>
          <xdr:col>9</xdr:col>
          <xdr:colOff>847725</xdr:colOff>
          <xdr:row>19</xdr:row>
          <xdr:rowOff>9525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Αναμόρφωση Προϋπολογισμού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18</xdr:row>
          <xdr:rowOff>19050</xdr:rowOff>
        </xdr:from>
        <xdr:to>
          <xdr:col>12</xdr:col>
          <xdr:colOff>381000</xdr:colOff>
          <xdr:row>19</xdr:row>
          <xdr:rowOff>19050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Μείωση Προϋπολογισμού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18</xdr:row>
          <xdr:rowOff>28575</xdr:rowOff>
        </xdr:from>
        <xdr:to>
          <xdr:col>17</xdr:col>
          <xdr:colOff>19050</xdr:colOff>
          <xdr:row>18</xdr:row>
          <xdr:rowOff>238125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Αύξηση Προϋπολογισμού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126</xdr:row>
          <xdr:rowOff>38100</xdr:rowOff>
        </xdr:from>
        <xdr:to>
          <xdr:col>4</xdr:col>
          <xdr:colOff>457200</xdr:colOff>
          <xdr:row>126</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126</xdr:row>
          <xdr:rowOff>28575</xdr:rowOff>
        </xdr:from>
        <xdr:to>
          <xdr:col>5</xdr:col>
          <xdr:colOff>209550</xdr:colOff>
          <xdr:row>126</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ΟΧΙ</a:t>
              </a:r>
            </a:p>
          </xdr:txBody>
        </xdr:sp>
        <xdr:clientData/>
      </xdr:twoCellAnchor>
    </mc:Choice>
    <mc:Fallback/>
  </mc:AlternateContent>
  <xdr:twoCellAnchor>
    <xdr:from>
      <xdr:col>1</xdr:col>
      <xdr:colOff>0</xdr:colOff>
      <xdr:row>127</xdr:row>
      <xdr:rowOff>145805</xdr:rowOff>
    </xdr:from>
    <xdr:to>
      <xdr:col>9</xdr:col>
      <xdr:colOff>857250</xdr:colOff>
      <xdr:row>129</xdr:row>
      <xdr:rowOff>164856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76200" y="26158580"/>
          <a:ext cx="5305425" cy="514351"/>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ctr" anchorCtr="0"/>
        <a:lstStyle/>
        <a:p>
          <a:pPr algn="just"/>
          <a:r>
            <a:rPr lang="el-GR" sz="750" b="1">
              <a:latin typeface="+mj-lt"/>
              <a:cs typeface="Times New Roman" pitchFamily="18" charset="0"/>
            </a:rPr>
            <a:t>[1] </a:t>
          </a:r>
          <a:r>
            <a:rPr lang="el-GR" sz="750">
              <a:latin typeface="+mj-lt"/>
              <a:cs typeface="Times New Roman" pitchFamily="18" charset="0"/>
            </a:rPr>
            <a:t>Βασική κατηγοριοποίηση δαπανών για τον Οργανισμό </a:t>
          </a:r>
          <a:r>
            <a:rPr lang="el-GR" sz="750" b="1">
              <a:latin typeface="+mj-lt"/>
              <a:cs typeface="Times New Roman" pitchFamily="18" charset="0"/>
            </a:rPr>
            <a:t>[2] </a:t>
          </a:r>
          <a:r>
            <a:rPr lang="el-GR" sz="750">
              <a:latin typeface="+mj-lt"/>
              <a:cs typeface="Times New Roman" pitchFamily="18" charset="0"/>
            </a:rPr>
            <a:t>Κατηγορίες δαπανών όπως αναφέρονται στο ΓΛΣ </a:t>
          </a:r>
          <a:r>
            <a:rPr lang="el-GR" sz="750" b="1" baseline="0">
              <a:latin typeface="+mj-lt"/>
              <a:cs typeface="Times New Roman" pitchFamily="18" charset="0"/>
            </a:rPr>
            <a:t>[3]</a:t>
          </a:r>
          <a:r>
            <a:rPr lang="el-GR" sz="750" baseline="0">
              <a:latin typeface="+mj-lt"/>
              <a:cs typeface="Times New Roman" pitchFamily="18" charset="0"/>
            </a:rPr>
            <a:t> Συσχέτιση βασικών κατηγοριών δαπανών με ΚΓΛ-</a:t>
          </a:r>
          <a:r>
            <a:rPr lang="en-US" sz="750" baseline="0">
              <a:latin typeface="+mj-lt"/>
              <a:cs typeface="Times New Roman" pitchFamily="18" charset="0"/>
            </a:rPr>
            <a:t>CPV's </a:t>
          </a:r>
          <a:r>
            <a:rPr lang="el-GR" sz="750" b="1">
              <a:solidFill>
                <a:schemeClr val="dk1"/>
              </a:solidFill>
              <a:effectLst/>
              <a:latin typeface="+mj-lt"/>
              <a:ea typeface="+mn-ea"/>
              <a:cs typeface="+mn-cs"/>
            </a:rPr>
            <a:t>[4]</a:t>
          </a:r>
          <a:r>
            <a:rPr lang="en-US" sz="1100" b="1">
              <a:solidFill>
                <a:schemeClr val="dk1"/>
              </a:solidFill>
              <a:effectLst/>
              <a:latin typeface="+mj-lt"/>
              <a:ea typeface="+mn-ea"/>
              <a:cs typeface="+mn-cs"/>
            </a:rPr>
            <a:t> </a:t>
          </a:r>
          <a:r>
            <a:rPr lang="el-GR" sz="750" baseline="0">
              <a:latin typeface="+mj-lt"/>
              <a:cs typeface="Times New Roman" pitchFamily="18" charset="0"/>
            </a:rPr>
            <a:t>Κατηγορίες δαπανών όπως αναφέρονται στον ΦΧ </a:t>
          </a:r>
          <a:r>
            <a:rPr lang="el-GR" sz="750" b="1">
              <a:latin typeface="+mj-lt"/>
              <a:cs typeface="Times New Roman" pitchFamily="18" charset="0"/>
            </a:rPr>
            <a:t>[</a:t>
          </a:r>
          <a:r>
            <a:rPr lang="en-US" sz="750" b="1">
              <a:latin typeface="+mj-lt"/>
              <a:cs typeface="Times New Roman" pitchFamily="18" charset="0"/>
            </a:rPr>
            <a:t>5</a:t>
          </a:r>
          <a:r>
            <a:rPr lang="el-GR" sz="750" b="1">
              <a:latin typeface="+mj-lt"/>
              <a:cs typeface="Times New Roman" pitchFamily="18" charset="0"/>
            </a:rPr>
            <a:t>] </a:t>
          </a:r>
          <a:r>
            <a:rPr lang="el-GR" sz="750" b="0">
              <a:latin typeface="+mj-lt"/>
              <a:cs typeface="Times New Roman" pitchFamily="18" charset="0"/>
            </a:rPr>
            <a:t>Ετήσιος</a:t>
          </a:r>
          <a:r>
            <a:rPr lang="el-GR" sz="750" b="0" baseline="0">
              <a:latin typeface="+mj-lt"/>
              <a:cs typeface="Times New Roman" pitchFamily="18" charset="0"/>
            </a:rPr>
            <a:t> </a:t>
          </a:r>
          <a:r>
            <a:rPr lang="el-GR" sz="750">
              <a:latin typeface="+mj-lt"/>
              <a:cs typeface="Times New Roman" pitchFamily="18" charset="0"/>
            </a:rPr>
            <a:t>Προϋπ/σμός </a:t>
          </a:r>
          <a:r>
            <a:rPr lang="el-GR" sz="750" b="1">
              <a:latin typeface="+mj-lt"/>
              <a:cs typeface="Times New Roman" pitchFamily="18" charset="0"/>
            </a:rPr>
            <a:t>[</a:t>
          </a:r>
          <a:r>
            <a:rPr lang="en-US" sz="750" b="1">
              <a:latin typeface="+mj-lt"/>
              <a:cs typeface="Times New Roman" pitchFamily="18" charset="0"/>
            </a:rPr>
            <a:t>6</a:t>
          </a:r>
          <a:r>
            <a:rPr lang="el-GR" sz="750" b="1">
              <a:latin typeface="+mj-lt"/>
              <a:cs typeface="Times New Roman" pitchFamily="18" charset="0"/>
            </a:rPr>
            <a:t>] </a:t>
          </a:r>
          <a:r>
            <a:rPr lang="el-GR" sz="750">
              <a:latin typeface="+mj-lt"/>
              <a:cs typeface="Times New Roman" pitchFamily="18" charset="0"/>
            </a:rPr>
            <a:t>Μείωση Τρέχοντος Προϋπ/σμού </a:t>
          </a:r>
          <a:r>
            <a:rPr lang="el-GR" sz="750" b="1">
              <a:latin typeface="+mj-lt"/>
              <a:cs typeface="Times New Roman" pitchFamily="18" charset="0"/>
            </a:rPr>
            <a:t>[</a:t>
          </a:r>
          <a:r>
            <a:rPr lang="en-US" sz="750" b="1">
              <a:latin typeface="+mj-lt"/>
              <a:cs typeface="Times New Roman" pitchFamily="18" charset="0"/>
            </a:rPr>
            <a:t>7</a:t>
          </a:r>
          <a:r>
            <a:rPr lang="el-GR" sz="750" b="1">
              <a:latin typeface="+mj-lt"/>
              <a:cs typeface="Times New Roman" pitchFamily="18" charset="0"/>
            </a:rPr>
            <a:t>] </a:t>
          </a:r>
          <a:r>
            <a:rPr lang="el-GR" sz="750">
              <a:latin typeface="+mj-lt"/>
              <a:cs typeface="Times New Roman" pitchFamily="18" charset="0"/>
            </a:rPr>
            <a:t>Αύξηση Τρέχοντος Προϋπ/σμού </a:t>
          </a:r>
          <a:r>
            <a:rPr lang="el-GR" sz="750" b="1">
              <a:latin typeface="+mj-lt"/>
              <a:cs typeface="Times New Roman" pitchFamily="18" charset="0"/>
            </a:rPr>
            <a:t>[</a:t>
          </a:r>
          <a:r>
            <a:rPr lang="en-US" sz="750" b="1">
              <a:latin typeface="+mj-lt"/>
              <a:cs typeface="Times New Roman" pitchFamily="18" charset="0"/>
            </a:rPr>
            <a:t>8</a:t>
          </a:r>
          <a:r>
            <a:rPr lang="el-GR" sz="750" b="1">
              <a:latin typeface="+mj-lt"/>
              <a:cs typeface="Times New Roman" pitchFamily="18" charset="0"/>
            </a:rPr>
            <a:t>] </a:t>
          </a:r>
          <a:r>
            <a:rPr lang="el-GR" sz="750">
              <a:latin typeface="+mj-lt"/>
              <a:cs typeface="Times New Roman" pitchFamily="18" charset="0"/>
            </a:rPr>
            <a:t>Νέος διαμορφούμενος Προϋπ/σμός.  </a:t>
          </a:r>
          <a:endParaRPr lang="en-US" sz="750">
            <a:latin typeface="+mj-lt"/>
            <a:cs typeface="Times New Roman" pitchFamily="18" charset="0"/>
          </a:endParaRPr>
        </a:p>
      </xdr:txBody>
    </xdr:sp>
    <xdr:clientData/>
  </xdr:twoCellAnchor>
  <xdr:twoCellAnchor>
    <xdr:from>
      <xdr:col>1</xdr:col>
      <xdr:colOff>7328</xdr:colOff>
      <xdr:row>130</xdr:row>
      <xdr:rowOff>79236</xdr:rowOff>
    </xdr:from>
    <xdr:to>
      <xdr:col>9</xdr:col>
      <xdr:colOff>857250</xdr:colOff>
      <xdr:row>133</xdr:row>
      <xdr:rowOff>79863</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83528" y="26806386"/>
          <a:ext cx="5298097" cy="695952"/>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91440" bIns="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l-GR" sz="750" b="1"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Προσοχή! *</a:t>
          </a:r>
          <a:r>
            <a:rPr kumimoji="0" lang="el-GR"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Ο παραπάνω προϋπολογισμός χρησιμοποιείται μόνο για τη χρηματοδότηση του Πολ. Κρήτης και δεν αφορά ποσά των συνεργαζόμενων φορέων.  Σε περίπτωση που το έργο συντονίζεται από το Πολ. Κρήτης, παρακαλούμε χρησιμοποιείστε την  Εντολή Πληρωμής για  συνεργαζόμενο φορέα για την αποστολή των αντίστοιχων ποσών. </a:t>
          </a:r>
          <a:r>
            <a:rPr kumimoji="0" lang="el-GR" sz="750" b="1"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a:t>
          </a:r>
          <a:r>
            <a:rPr kumimoji="0" lang="el-GR"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Η αναμόρφωση υποβάλλεται στο σύνολο του προϋπολογισμού που έχει διαμορφωθεί  κατά το</a:t>
          </a:r>
          <a:r>
            <a:rPr kumimoji="0" lang="en-US"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 </a:t>
          </a:r>
          <a:r>
            <a:rPr kumimoji="0" lang="el-GR"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συγκεκριμένο χρονικό διάστημα. </a:t>
          </a:r>
          <a:r>
            <a:rPr kumimoji="0" lang="el-GR" sz="750" b="1"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a:t>
          </a:r>
          <a:r>
            <a:rPr kumimoji="0" lang="el-GR"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rPr>
            <a:t>Η αναμόρφωση πρέπει να γίνεται στα επιτρεπτά από τον Φ.Χ. όρια για κάθε κατηγορία δαπάνης. </a:t>
          </a:r>
          <a:endParaRPr kumimoji="0" lang="en-US" sz="750" b="0" i="0" u="none" strike="noStrike" kern="0" cap="none" spc="0" normalizeH="0" baseline="0" noProof="0">
            <a:ln>
              <a:noFill/>
            </a:ln>
            <a:solidFill>
              <a:prstClr val="black"/>
            </a:solidFill>
            <a:effectLst/>
            <a:uLnTx/>
            <a:uFillTx/>
            <a:latin typeface="Cambria" panose="020F0302020204030204"/>
            <a:ea typeface="+mn-ea"/>
            <a:cs typeface="Times New Roman"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18</xdr:row>
          <xdr:rowOff>57150</xdr:rowOff>
        </xdr:from>
        <xdr:to>
          <xdr:col>7</xdr:col>
          <xdr:colOff>142875</xdr:colOff>
          <xdr:row>19</xdr:row>
          <xdr:rowOff>0</xdr:rowOff>
        </xdr:to>
        <xdr:sp macro="" textlink="">
          <xdr:nvSpPr>
            <xdr:cNvPr id="4102" name="Option Button 6" descr="Ετήσιος Προϋπολογισμός"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Ετήσιος Προϋπολογισμός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47625</xdr:rowOff>
        </xdr:from>
        <xdr:to>
          <xdr:col>3</xdr:col>
          <xdr:colOff>38100</xdr:colOff>
          <xdr:row>18</xdr:row>
          <xdr:rowOff>238125</xdr:rowOff>
        </xdr:to>
        <xdr:sp macro="" textlink="">
          <xdr:nvSpPr>
            <xdr:cNvPr id="4103" name="Option Button 7" descr="Ετήσιος Προϋπολογισμός"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Tahoma"/>
                  <a:ea typeface="Tahoma"/>
                  <a:cs typeface="Tahoma"/>
                </a:rPr>
                <a:t>Συνολικός Προϋπολογισμός</a:t>
              </a:r>
            </a:p>
          </xdr:txBody>
        </xdr:sp>
        <xdr:clientData/>
      </xdr:twoCellAnchor>
    </mc:Choice>
    <mc:Fallback/>
  </mc:AlternateContent>
  <xdr:twoCellAnchor editAs="oneCell">
    <xdr:from>
      <xdr:col>2</xdr:col>
      <xdr:colOff>557895</xdr:colOff>
      <xdr:row>1</xdr:row>
      <xdr:rowOff>38100</xdr:rowOff>
    </xdr:from>
    <xdr:to>
      <xdr:col>2</xdr:col>
      <xdr:colOff>974614</xdr:colOff>
      <xdr:row>5</xdr:row>
      <xdr:rowOff>57150</xdr:rowOff>
    </xdr:to>
    <xdr:pic>
      <xdr:nvPicPr>
        <xdr:cNvPr id="3" name="Εικόνα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395" y="104775"/>
          <a:ext cx="416719" cy="6667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254"/>
  <sheetViews>
    <sheetView showGridLines="0" tabSelected="1" showRuler="0" showWhiteSpace="0" view="pageLayout" zoomScaleNormal="100" workbookViewId="0">
      <selection activeCell="C2" sqref="C2:C6"/>
    </sheetView>
  </sheetViews>
  <sheetFormatPr defaultColWidth="0" defaultRowHeight="15" zeroHeight="1" x14ac:dyDescent="0.25"/>
  <cols>
    <col min="1" max="1" width="1.140625" style="150" customWidth="1"/>
    <col min="2" max="2" width="1.7109375" style="150" customWidth="1"/>
    <col min="3" max="3" width="22.7109375" style="150" customWidth="1"/>
    <col min="4" max="4" width="3.140625" style="150" customWidth="1"/>
    <col min="5" max="5" width="12" style="150" customWidth="1"/>
    <col min="6" max="6" width="3.28515625" style="150" customWidth="1"/>
    <col min="7" max="7" width="8.28515625" style="150" customWidth="1"/>
    <col min="8" max="8" width="14.85546875" style="150" customWidth="1"/>
    <col min="9" max="9" width="13.7109375" style="150" customWidth="1"/>
    <col min="10" max="10" width="14.28515625" style="150" customWidth="1"/>
    <col min="11" max="11" width="10.42578125" style="150" customWidth="1"/>
    <col min="12" max="12" width="2.7109375" style="150" customWidth="1"/>
    <col min="13" max="13" width="7.140625" style="150" customWidth="1"/>
    <col min="14" max="14" width="1.42578125" style="150" customWidth="1"/>
    <col min="15" max="15" width="4.5703125" style="150" customWidth="1"/>
    <col min="16" max="16" width="1.28515625" style="150" customWidth="1"/>
    <col min="17" max="17" width="11" style="150" customWidth="1"/>
    <col min="18" max="18" width="1.5703125" style="150" customWidth="1"/>
    <col min="19" max="19" width="1.140625" style="150" customWidth="1"/>
    <col min="20" max="20" width="0" style="150" hidden="1" customWidth="1"/>
    <col min="21" max="16383" width="0" style="150" hidden="1"/>
    <col min="16384" max="16384" width="24" style="150" hidden="1" customWidth="1"/>
  </cols>
  <sheetData>
    <row r="1" spans="2:19" ht="5.25" customHeight="1" x14ac:dyDescent="0.25"/>
    <row r="2" spans="2:19" ht="12.95" customHeight="1" x14ac:dyDescent="0.25">
      <c r="B2" s="151"/>
      <c r="C2" s="323" t="e" vm="1">
        <v>#VALUE!</v>
      </c>
      <c r="D2" s="152"/>
      <c r="E2" s="342" t="s">
        <v>108</v>
      </c>
      <c r="F2" s="343"/>
      <c r="G2" s="343"/>
      <c r="H2" s="343"/>
      <c r="I2" s="343"/>
      <c r="J2" s="343"/>
      <c r="K2" s="343"/>
      <c r="L2" s="343"/>
      <c r="M2" s="344"/>
      <c r="N2" s="329"/>
      <c r="O2" s="323"/>
      <c r="P2" s="323"/>
      <c r="Q2" s="323"/>
      <c r="R2" s="330"/>
      <c r="S2" s="152"/>
    </row>
    <row r="3" spans="2:19" ht="12.95" customHeight="1" x14ac:dyDescent="0.25">
      <c r="B3" s="153"/>
      <c r="C3" s="324"/>
      <c r="D3" s="154"/>
      <c r="E3" s="345"/>
      <c r="F3" s="346"/>
      <c r="G3" s="346"/>
      <c r="H3" s="346"/>
      <c r="I3" s="346"/>
      <c r="J3" s="346"/>
      <c r="K3" s="346"/>
      <c r="L3" s="346"/>
      <c r="M3" s="347"/>
      <c r="N3" s="331"/>
      <c r="O3" s="324"/>
      <c r="P3" s="324"/>
      <c r="Q3" s="324"/>
      <c r="R3" s="332"/>
      <c r="S3" s="154"/>
    </row>
    <row r="4" spans="2:19" ht="12.95" customHeight="1" x14ac:dyDescent="0.25">
      <c r="B4" s="153"/>
      <c r="C4" s="324"/>
      <c r="D4" s="154"/>
      <c r="E4" s="345"/>
      <c r="F4" s="346"/>
      <c r="G4" s="346"/>
      <c r="H4" s="346"/>
      <c r="I4" s="346"/>
      <c r="J4" s="346"/>
      <c r="K4" s="346"/>
      <c r="L4" s="346"/>
      <c r="M4" s="347"/>
      <c r="N4" s="331"/>
      <c r="O4" s="324"/>
      <c r="P4" s="324"/>
      <c r="Q4" s="324"/>
      <c r="R4" s="332"/>
      <c r="S4" s="154"/>
    </row>
    <row r="5" spans="2:19" ht="12.95" customHeight="1" x14ac:dyDescent="0.25">
      <c r="B5" s="153"/>
      <c r="C5" s="324"/>
      <c r="D5" s="154"/>
      <c r="E5" s="345"/>
      <c r="F5" s="346"/>
      <c r="G5" s="346"/>
      <c r="H5" s="346"/>
      <c r="I5" s="346"/>
      <c r="J5" s="346"/>
      <c r="K5" s="346"/>
      <c r="L5" s="346"/>
      <c r="M5" s="347"/>
      <c r="N5" s="331"/>
      <c r="O5" s="324"/>
      <c r="P5" s="324"/>
      <c r="Q5" s="324"/>
      <c r="R5" s="332"/>
      <c r="S5" s="154"/>
    </row>
    <row r="6" spans="2:19" ht="42" customHeight="1" x14ac:dyDescent="0.25">
      <c r="B6" s="153"/>
      <c r="C6" s="324"/>
      <c r="D6" s="154"/>
      <c r="E6" s="345"/>
      <c r="F6" s="346"/>
      <c r="G6" s="346"/>
      <c r="H6" s="346"/>
      <c r="I6" s="346"/>
      <c r="J6" s="346"/>
      <c r="K6" s="346"/>
      <c r="L6" s="346"/>
      <c r="M6" s="347"/>
      <c r="N6" s="331"/>
      <c r="O6" s="324"/>
      <c r="P6" s="324"/>
      <c r="Q6" s="324"/>
      <c r="R6" s="332"/>
      <c r="S6" s="154"/>
    </row>
    <row r="7" spans="2:19" ht="37.5" customHeight="1" x14ac:dyDescent="0.25">
      <c r="B7" s="153"/>
      <c r="C7" s="258" t="s">
        <v>123</v>
      </c>
      <c r="D7" s="154"/>
      <c r="E7" s="345"/>
      <c r="F7" s="346"/>
      <c r="G7" s="346"/>
      <c r="H7" s="346"/>
      <c r="I7" s="346"/>
      <c r="J7" s="346"/>
      <c r="K7" s="346"/>
      <c r="L7" s="346"/>
      <c r="M7" s="347"/>
      <c r="N7" s="331"/>
      <c r="O7" s="324"/>
      <c r="P7" s="324"/>
      <c r="Q7" s="324"/>
      <c r="R7" s="332"/>
      <c r="S7" s="154"/>
    </row>
    <row r="8" spans="2:19" ht="4.5" customHeight="1" x14ac:dyDescent="0.25">
      <c r="B8" s="155"/>
      <c r="C8" s="156"/>
      <c r="D8" s="157"/>
      <c r="N8" s="333"/>
      <c r="O8" s="334"/>
      <c r="P8" s="334"/>
      <c r="Q8" s="334"/>
      <c r="R8" s="335"/>
      <c r="S8" s="154"/>
    </row>
    <row r="9" spans="2:19" ht="4.5" customHeight="1" thickBot="1" x14ac:dyDescent="0.3">
      <c r="B9" s="325"/>
      <c r="C9" s="326"/>
      <c r="D9" s="326"/>
      <c r="E9" s="326"/>
      <c r="F9" s="326"/>
      <c r="G9" s="326"/>
      <c r="H9" s="326"/>
      <c r="I9" s="326"/>
      <c r="J9" s="326"/>
      <c r="K9" s="326"/>
      <c r="L9" s="326"/>
      <c r="M9" s="326"/>
      <c r="N9" s="326"/>
      <c r="O9" s="326"/>
      <c r="P9" s="326"/>
      <c r="Q9" s="326"/>
      <c r="R9" s="327"/>
      <c r="S9" s="154"/>
    </row>
    <row r="10" spans="2:19" ht="7.5" customHeight="1" thickTop="1" x14ac:dyDescent="0.25">
      <c r="B10" s="153"/>
      <c r="R10" s="154"/>
      <c r="S10" s="154"/>
    </row>
    <row r="11" spans="2:19" ht="3.75" customHeight="1" thickBot="1" x14ac:dyDescent="0.3">
      <c r="B11" s="151"/>
      <c r="C11" s="158"/>
      <c r="D11" s="158"/>
      <c r="E11" s="158"/>
      <c r="F11" s="158"/>
      <c r="G11" s="158"/>
      <c r="H11" s="158"/>
      <c r="I11" s="158"/>
      <c r="J11" s="158"/>
      <c r="K11" s="158"/>
      <c r="L11" s="158"/>
      <c r="M11" s="158"/>
      <c r="N11" s="158"/>
      <c r="O11" s="158"/>
      <c r="P11" s="158"/>
      <c r="Q11" s="158"/>
      <c r="R11" s="152"/>
      <c r="S11" s="154"/>
    </row>
    <row r="12" spans="2:19" ht="20.100000000000001" customHeight="1" thickBot="1" x14ac:dyDescent="0.3">
      <c r="B12" s="260" t="s">
        <v>124</v>
      </c>
      <c r="C12" s="261"/>
      <c r="D12" s="261"/>
      <c r="E12" s="262"/>
      <c r="F12" s="263"/>
      <c r="G12" s="263"/>
      <c r="H12" s="263"/>
      <c r="I12" s="263"/>
      <c r="J12" s="263"/>
      <c r="K12" s="264"/>
      <c r="L12" s="272" t="s">
        <v>126</v>
      </c>
      <c r="M12" s="272"/>
      <c r="N12" s="272"/>
      <c r="O12" s="262"/>
      <c r="P12" s="263"/>
      <c r="Q12" s="264"/>
      <c r="R12" s="159"/>
      <c r="S12" s="154"/>
    </row>
    <row r="13" spans="2:19" ht="4.5" customHeight="1" thickBot="1" x14ac:dyDescent="0.3">
      <c r="B13" s="181"/>
      <c r="C13" s="182"/>
      <c r="D13" s="182"/>
      <c r="E13" s="182"/>
      <c r="F13" s="182"/>
      <c r="G13" s="182"/>
      <c r="H13" s="182"/>
      <c r="I13" s="182"/>
      <c r="J13" s="182"/>
      <c r="K13" s="182"/>
      <c r="L13" s="182"/>
      <c r="M13" s="182"/>
      <c r="N13" s="182"/>
      <c r="O13" s="182"/>
      <c r="P13" s="182"/>
      <c r="Q13" s="182"/>
      <c r="R13" s="154"/>
      <c r="S13" s="154"/>
    </row>
    <row r="14" spans="2:19" ht="15" customHeight="1" x14ac:dyDescent="0.25">
      <c r="B14" s="271" t="s">
        <v>125</v>
      </c>
      <c r="C14" s="272"/>
      <c r="D14" s="273"/>
      <c r="E14" s="265"/>
      <c r="F14" s="266"/>
      <c r="G14" s="266"/>
      <c r="H14" s="266"/>
      <c r="I14" s="266"/>
      <c r="J14" s="266"/>
      <c r="K14" s="266"/>
      <c r="L14" s="266"/>
      <c r="M14" s="266"/>
      <c r="N14" s="266"/>
      <c r="O14" s="266"/>
      <c r="P14" s="266"/>
      <c r="Q14" s="267"/>
      <c r="R14" s="160"/>
      <c r="S14" s="154"/>
    </row>
    <row r="15" spans="2:19" ht="20.25" customHeight="1" thickBot="1" x14ac:dyDescent="0.3">
      <c r="B15" s="271"/>
      <c r="C15" s="272"/>
      <c r="D15" s="273"/>
      <c r="E15" s="268"/>
      <c r="F15" s="269"/>
      <c r="G15" s="269"/>
      <c r="H15" s="269"/>
      <c r="I15" s="269"/>
      <c r="J15" s="269"/>
      <c r="K15" s="269"/>
      <c r="L15" s="269"/>
      <c r="M15" s="269"/>
      <c r="N15" s="269"/>
      <c r="O15" s="269"/>
      <c r="P15" s="269"/>
      <c r="Q15" s="270"/>
      <c r="R15" s="160"/>
      <c r="S15" s="154"/>
    </row>
    <row r="16" spans="2:19" ht="3.75" customHeight="1" x14ac:dyDescent="0.25">
      <c r="B16" s="183"/>
      <c r="C16" s="184"/>
      <c r="D16" s="184"/>
      <c r="E16" s="185"/>
      <c r="F16" s="185"/>
      <c r="G16" s="185"/>
      <c r="H16" s="185"/>
      <c r="I16" s="185"/>
      <c r="J16" s="185"/>
      <c r="K16" s="185"/>
      <c r="L16" s="185"/>
      <c r="M16" s="185"/>
      <c r="N16" s="185"/>
      <c r="O16" s="185"/>
      <c r="P16" s="185"/>
      <c r="Q16" s="185"/>
      <c r="R16" s="161"/>
      <c r="S16" s="154"/>
    </row>
    <row r="17" spans="2:19" ht="3.75" customHeight="1" thickBot="1" x14ac:dyDescent="0.3">
      <c r="B17" s="181"/>
      <c r="C17" s="182"/>
      <c r="D17" s="182"/>
      <c r="E17" s="182"/>
      <c r="F17" s="182"/>
      <c r="G17" s="182"/>
      <c r="H17" s="182"/>
      <c r="I17" s="182"/>
      <c r="J17" s="182"/>
      <c r="K17" s="182"/>
      <c r="L17" s="182"/>
      <c r="M17" s="182"/>
      <c r="N17" s="182"/>
      <c r="O17" s="182"/>
      <c r="P17" s="182"/>
      <c r="Q17" s="182"/>
      <c r="R17" s="154"/>
      <c r="S17" s="154"/>
    </row>
    <row r="18" spans="2:19" ht="15" customHeight="1" thickBot="1" x14ac:dyDescent="0.3">
      <c r="B18" s="186"/>
      <c r="C18" s="361" t="s">
        <v>127</v>
      </c>
      <c r="D18" s="361"/>
      <c r="E18" s="361"/>
      <c r="F18" s="361"/>
      <c r="G18" s="254" t="s">
        <v>118</v>
      </c>
      <c r="H18" s="187" t="s">
        <v>113</v>
      </c>
      <c r="I18" s="249"/>
      <c r="J18" s="255" t="s">
        <v>119</v>
      </c>
      <c r="K18" s="362" t="s">
        <v>116</v>
      </c>
      <c r="L18" s="362"/>
      <c r="M18" s="365"/>
      <c r="N18" s="366"/>
      <c r="O18" s="367"/>
      <c r="P18" s="256"/>
      <c r="Q18" s="256"/>
      <c r="R18" s="152"/>
      <c r="S18" s="154"/>
    </row>
    <row r="19" spans="2:19" ht="15" customHeight="1" thickBot="1" x14ac:dyDescent="0.3">
      <c r="B19" s="181"/>
      <c r="C19" s="368" t="s">
        <v>120</v>
      </c>
      <c r="D19" s="368"/>
      <c r="E19" s="368"/>
      <c r="F19" s="250"/>
      <c r="G19" s="251"/>
      <c r="H19" s="257" t="s">
        <v>114</v>
      </c>
      <c r="I19" s="249"/>
      <c r="J19" s="252"/>
      <c r="K19" s="363" t="s">
        <v>117</v>
      </c>
      <c r="L19" s="363"/>
      <c r="M19" s="365"/>
      <c r="N19" s="366"/>
      <c r="O19" s="367"/>
      <c r="P19" s="246"/>
      <c r="Q19" s="246"/>
      <c r="R19" s="154"/>
      <c r="S19" s="154"/>
    </row>
    <row r="20" spans="2:19" ht="14.25" customHeight="1" thickBot="1" x14ac:dyDescent="0.3">
      <c r="B20" s="183"/>
      <c r="C20" s="188"/>
      <c r="D20" s="188"/>
      <c r="E20" s="188"/>
      <c r="F20" s="188"/>
      <c r="G20" s="188"/>
      <c r="H20" s="188"/>
      <c r="I20" s="253"/>
      <c r="J20" s="188"/>
      <c r="K20" s="364" t="s">
        <v>115</v>
      </c>
      <c r="L20" s="364"/>
      <c r="M20" s="365"/>
      <c r="N20" s="366"/>
      <c r="O20" s="367"/>
      <c r="P20" s="184"/>
      <c r="Q20" s="184"/>
      <c r="R20" s="162"/>
      <c r="S20" s="154"/>
    </row>
    <row r="21" spans="2:19" ht="8.25" customHeight="1" x14ac:dyDescent="0.25">
      <c r="B21" s="181"/>
      <c r="C21" s="182"/>
      <c r="D21" s="182"/>
      <c r="E21" s="182"/>
      <c r="F21" s="182"/>
      <c r="G21" s="182"/>
      <c r="H21" s="182"/>
      <c r="I21" s="182"/>
      <c r="J21" s="182"/>
      <c r="K21" s="182"/>
      <c r="L21" s="182"/>
      <c r="M21" s="182"/>
      <c r="N21" s="182"/>
      <c r="O21" s="182"/>
      <c r="P21" s="182"/>
      <c r="Q21" s="182"/>
      <c r="R21" s="154"/>
      <c r="S21" s="154"/>
    </row>
    <row r="22" spans="2:19" ht="39.75" customHeight="1" x14ac:dyDescent="0.25">
      <c r="B22" s="186"/>
      <c r="C22" s="189" t="s">
        <v>7</v>
      </c>
      <c r="D22" s="328" t="s">
        <v>121</v>
      </c>
      <c r="E22" s="328"/>
      <c r="F22" s="328"/>
      <c r="G22" s="328"/>
      <c r="H22" s="190" t="s">
        <v>15</v>
      </c>
      <c r="I22" s="191" t="s">
        <v>122</v>
      </c>
      <c r="J22" s="192" t="s">
        <v>17</v>
      </c>
      <c r="K22" s="328" t="s">
        <v>18</v>
      </c>
      <c r="L22" s="328"/>
      <c r="M22" s="328" t="s">
        <v>19</v>
      </c>
      <c r="N22" s="328"/>
      <c r="O22" s="328"/>
      <c r="P22" s="328" t="s">
        <v>20</v>
      </c>
      <c r="Q22" s="328"/>
      <c r="R22" s="163"/>
      <c r="S22" s="154"/>
    </row>
    <row r="23" spans="2:19" ht="22.15" customHeight="1" x14ac:dyDescent="0.25">
      <c r="B23" s="181"/>
      <c r="C23" s="297" t="s">
        <v>11</v>
      </c>
      <c r="D23" s="274" t="s">
        <v>82</v>
      </c>
      <c r="E23" s="275"/>
      <c r="F23" s="275"/>
      <c r="G23" s="276"/>
      <c r="H23" s="283" t="str">
        <f>VLOOKUP(D23,Λίστες!A$3:B$12,2,FALSE)</f>
        <v>.-.</v>
      </c>
      <c r="I23" s="193"/>
      <c r="J23" s="193"/>
      <c r="K23" s="286"/>
      <c r="L23" s="287"/>
      <c r="M23" s="286"/>
      <c r="N23" s="288"/>
      <c r="O23" s="287"/>
      <c r="P23" s="289">
        <f>J23-K23+M23</f>
        <v>0</v>
      </c>
      <c r="Q23" s="290"/>
      <c r="R23" s="164"/>
      <c r="S23" s="154"/>
    </row>
    <row r="24" spans="2:19" ht="12.95" customHeight="1" x14ac:dyDescent="0.25">
      <c r="B24" s="181"/>
      <c r="C24" s="298"/>
      <c r="D24" s="277"/>
      <c r="E24" s="278"/>
      <c r="F24" s="278"/>
      <c r="G24" s="279"/>
      <c r="H24" s="284"/>
      <c r="I24" s="194"/>
      <c r="J24" s="194"/>
      <c r="K24" s="291"/>
      <c r="L24" s="292"/>
      <c r="M24" s="291"/>
      <c r="N24" s="293"/>
      <c r="O24" s="292"/>
      <c r="P24" s="291">
        <f t="shared" ref="P24:P25" si="0">J24-K24+M24</f>
        <v>0</v>
      </c>
      <c r="Q24" s="292"/>
      <c r="R24" s="164"/>
      <c r="S24" s="154"/>
    </row>
    <row r="25" spans="2:19" ht="12.95" customHeight="1" x14ac:dyDescent="0.25">
      <c r="B25" s="181"/>
      <c r="C25" s="298"/>
      <c r="D25" s="280"/>
      <c r="E25" s="281"/>
      <c r="F25" s="281"/>
      <c r="G25" s="282"/>
      <c r="H25" s="285"/>
      <c r="I25" s="195"/>
      <c r="J25" s="195"/>
      <c r="K25" s="294"/>
      <c r="L25" s="295"/>
      <c r="M25" s="294"/>
      <c r="N25" s="296"/>
      <c r="O25" s="295"/>
      <c r="P25" s="294">
        <f t="shared" si="0"/>
        <v>0</v>
      </c>
      <c r="Q25" s="295"/>
      <c r="R25" s="164"/>
      <c r="S25" s="154"/>
    </row>
    <row r="26" spans="2:19" ht="15" customHeight="1" x14ac:dyDescent="0.25">
      <c r="B26" s="181"/>
      <c r="C26" s="298"/>
      <c r="D26" s="274" t="s">
        <v>82</v>
      </c>
      <c r="E26" s="275"/>
      <c r="F26" s="275"/>
      <c r="G26" s="276"/>
      <c r="H26" s="283" t="str">
        <f>VLOOKUP(D26,Λίστες!A$3:B$12,2,FALSE)</f>
        <v>.-.</v>
      </c>
      <c r="I26" s="196"/>
      <c r="J26" s="196"/>
      <c r="K26" s="286"/>
      <c r="L26" s="287"/>
      <c r="M26" s="286"/>
      <c r="N26" s="288"/>
      <c r="O26" s="287"/>
      <c r="P26" s="289">
        <f t="shared" ref="P26" si="1">J26-K26+M26</f>
        <v>0</v>
      </c>
      <c r="Q26" s="290"/>
      <c r="R26" s="164"/>
      <c r="S26" s="154"/>
    </row>
    <row r="27" spans="2:19" ht="15" customHeight="1" x14ac:dyDescent="0.25">
      <c r="B27" s="181"/>
      <c r="C27" s="298"/>
      <c r="D27" s="277"/>
      <c r="E27" s="278"/>
      <c r="F27" s="278"/>
      <c r="G27" s="279"/>
      <c r="H27" s="284"/>
      <c r="I27" s="194"/>
      <c r="J27" s="194"/>
      <c r="K27" s="291"/>
      <c r="L27" s="292"/>
      <c r="M27" s="291"/>
      <c r="N27" s="293"/>
      <c r="O27" s="292"/>
      <c r="P27" s="291">
        <f t="shared" ref="P27:P28" si="2">J27-K27+M27</f>
        <v>0</v>
      </c>
      <c r="Q27" s="292"/>
      <c r="R27" s="164"/>
      <c r="S27" s="154"/>
    </row>
    <row r="28" spans="2:19" ht="15" customHeight="1" x14ac:dyDescent="0.25">
      <c r="B28" s="181"/>
      <c r="C28" s="298"/>
      <c r="D28" s="280"/>
      <c r="E28" s="281"/>
      <c r="F28" s="281"/>
      <c r="G28" s="282"/>
      <c r="H28" s="285"/>
      <c r="I28" s="195"/>
      <c r="J28" s="195"/>
      <c r="K28" s="294"/>
      <c r="L28" s="295"/>
      <c r="M28" s="294"/>
      <c r="N28" s="296"/>
      <c r="O28" s="295"/>
      <c r="P28" s="294">
        <f t="shared" si="2"/>
        <v>0</v>
      </c>
      <c r="Q28" s="295"/>
      <c r="R28" s="164"/>
      <c r="S28" s="154"/>
    </row>
    <row r="29" spans="2:19" ht="12.95" customHeight="1" x14ac:dyDescent="0.25">
      <c r="B29" s="181"/>
      <c r="C29" s="298"/>
      <c r="D29" s="274" t="s">
        <v>82</v>
      </c>
      <c r="E29" s="275"/>
      <c r="F29" s="275"/>
      <c r="G29" s="276"/>
      <c r="H29" s="283" t="str">
        <f>VLOOKUP(D29,Λίστες!A$3:B$12,2,FALSE)</f>
        <v>.-.</v>
      </c>
      <c r="I29" s="196"/>
      <c r="J29" s="196"/>
      <c r="K29" s="286"/>
      <c r="L29" s="287"/>
      <c r="M29" s="286"/>
      <c r="N29" s="288"/>
      <c r="O29" s="287"/>
      <c r="P29" s="289">
        <f t="shared" ref="P29" si="3">J29-K29+M29</f>
        <v>0</v>
      </c>
      <c r="Q29" s="290"/>
      <c r="R29" s="164"/>
      <c r="S29" s="154"/>
    </row>
    <row r="30" spans="2:19" ht="12.95" customHeight="1" x14ac:dyDescent="0.25">
      <c r="B30" s="181"/>
      <c r="C30" s="298"/>
      <c r="D30" s="277"/>
      <c r="E30" s="278"/>
      <c r="F30" s="278"/>
      <c r="G30" s="279"/>
      <c r="H30" s="284"/>
      <c r="I30" s="194"/>
      <c r="J30" s="194"/>
      <c r="K30" s="291"/>
      <c r="L30" s="292"/>
      <c r="M30" s="339"/>
      <c r="N30" s="340"/>
      <c r="O30" s="341"/>
      <c r="P30" s="291">
        <f t="shared" ref="P30:P31" si="4">J30-K30+M30</f>
        <v>0</v>
      </c>
      <c r="Q30" s="292"/>
      <c r="R30" s="164"/>
      <c r="S30" s="154"/>
    </row>
    <row r="31" spans="2:19" ht="15" customHeight="1" x14ac:dyDescent="0.25">
      <c r="B31" s="181"/>
      <c r="C31" s="299"/>
      <c r="D31" s="280"/>
      <c r="E31" s="281"/>
      <c r="F31" s="281"/>
      <c r="G31" s="282"/>
      <c r="H31" s="285"/>
      <c r="I31" s="195"/>
      <c r="J31" s="195"/>
      <c r="K31" s="294"/>
      <c r="L31" s="295"/>
      <c r="M31" s="336"/>
      <c r="N31" s="337"/>
      <c r="O31" s="338"/>
      <c r="P31" s="294">
        <f t="shared" si="4"/>
        <v>0</v>
      </c>
      <c r="Q31" s="295"/>
      <c r="R31" s="164"/>
      <c r="S31" s="154"/>
    </row>
    <row r="32" spans="2:19" ht="12" customHeight="1" x14ac:dyDescent="0.25">
      <c r="B32" s="181"/>
      <c r="C32" s="197"/>
      <c r="D32" s="165"/>
      <c r="E32" s="165"/>
      <c r="F32" s="165"/>
      <c r="G32" s="165"/>
      <c r="H32" s="165"/>
      <c r="I32" s="198"/>
      <c r="J32" s="199"/>
      <c r="K32" s="199"/>
      <c r="L32" s="200"/>
      <c r="M32" s="201"/>
      <c r="N32" s="201"/>
      <c r="O32" s="201"/>
      <c r="P32" s="202"/>
      <c r="Q32" s="202"/>
      <c r="R32" s="164"/>
      <c r="S32" s="154"/>
    </row>
    <row r="33" spans="2:19" ht="21.95" customHeight="1" x14ac:dyDescent="0.25">
      <c r="B33" s="181"/>
      <c r="C33" s="297" t="s">
        <v>49</v>
      </c>
      <c r="D33" s="274" t="s">
        <v>82</v>
      </c>
      <c r="E33" s="275"/>
      <c r="F33" s="275"/>
      <c r="G33" s="276"/>
      <c r="H33" s="300" t="s">
        <v>43</v>
      </c>
      <c r="I33" s="203"/>
      <c r="J33" s="196"/>
      <c r="K33" s="286"/>
      <c r="L33" s="287"/>
      <c r="M33" s="286"/>
      <c r="N33" s="288"/>
      <c r="O33" s="287"/>
      <c r="P33" s="289">
        <f t="shared" ref="P33:P35" si="5">J33-K33+M33</f>
        <v>0</v>
      </c>
      <c r="Q33" s="290"/>
      <c r="R33" s="164"/>
      <c r="S33" s="154"/>
    </row>
    <row r="34" spans="2:19" ht="18.75" customHeight="1" x14ac:dyDescent="0.25">
      <c r="B34" s="181"/>
      <c r="C34" s="298"/>
      <c r="D34" s="277"/>
      <c r="E34" s="278"/>
      <c r="F34" s="278"/>
      <c r="G34" s="279"/>
      <c r="H34" s="301"/>
      <c r="I34" s="194"/>
      <c r="J34" s="194"/>
      <c r="K34" s="291"/>
      <c r="L34" s="292"/>
      <c r="M34" s="291"/>
      <c r="N34" s="293"/>
      <c r="O34" s="292"/>
      <c r="P34" s="291">
        <f t="shared" si="5"/>
        <v>0</v>
      </c>
      <c r="Q34" s="292"/>
      <c r="R34" s="164"/>
      <c r="S34" s="154"/>
    </row>
    <row r="35" spans="2:19" ht="21" customHeight="1" x14ac:dyDescent="0.25">
      <c r="B35" s="181"/>
      <c r="C35" s="298"/>
      <c r="D35" s="280"/>
      <c r="E35" s="281"/>
      <c r="F35" s="281"/>
      <c r="G35" s="282"/>
      <c r="H35" s="302"/>
      <c r="I35" s="204"/>
      <c r="J35" s="195"/>
      <c r="K35" s="294"/>
      <c r="L35" s="295"/>
      <c r="M35" s="294"/>
      <c r="N35" s="296"/>
      <c r="O35" s="295"/>
      <c r="P35" s="294">
        <f t="shared" si="5"/>
        <v>0</v>
      </c>
      <c r="Q35" s="295"/>
      <c r="R35" s="164"/>
      <c r="S35" s="154"/>
    </row>
    <row r="36" spans="2:19" ht="18" customHeight="1" x14ac:dyDescent="0.25">
      <c r="B36" s="181"/>
      <c r="C36" s="298"/>
      <c r="D36" s="274" t="s">
        <v>82</v>
      </c>
      <c r="E36" s="275"/>
      <c r="F36" s="275"/>
      <c r="G36" s="276"/>
      <c r="H36" s="300" t="s">
        <v>43</v>
      </c>
      <c r="I36" s="203"/>
      <c r="J36" s="196"/>
      <c r="K36" s="286"/>
      <c r="L36" s="287"/>
      <c r="M36" s="286"/>
      <c r="N36" s="288"/>
      <c r="O36" s="287"/>
      <c r="P36" s="289">
        <f t="shared" ref="P36:P38" si="6">J36-K36+M36</f>
        <v>0</v>
      </c>
      <c r="Q36" s="290"/>
      <c r="R36" s="164"/>
      <c r="S36" s="154"/>
    </row>
    <row r="37" spans="2:19" ht="18.75" customHeight="1" x14ac:dyDescent="0.25">
      <c r="B37" s="181"/>
      <c r="C37" s="298"/>
      <c r="D37" s="277"/>
      <c r="E37" s="278"/>
      <c r="F37" s="278"/>
      <c r="G37" s="279"/>
      <c r="H37" s="301"/>
      <c r="I37" s="194"/>
      <c r="J37" s="194"/>
      <c r="K37" s="291"/>
      <c r="L37" s="292"/>
      <c r="M37" s="291"/>
      <c r="N37" s="293"/>
      <c r="O37" s="292"/>
      <c r="P37" s="291">
        <f t="shared" si="6"/>
        <v>0</v>
      </c>
      <c r="Q37" s="292"/>
      <c r="R37" s="164"/>
      <c r="S37" s="154"/>
    </row>
    <row r="38" spans="2:19" ht="18.75" customHeight="1" x14ac:dyDescent="0.25">
      <c r="B38" s="181"/>
      <c r="C38" s="299"/>
      <c r="D38" s="280"/>
      <c r="E38" s="281"/>
      <c r="F38" s="281"/>
      <c r="G38" s="282"/>
      <c r="H38" s="302"/>
      <c r="I38" s="204"/>
      <c r="J38" s="195"/>
      <c r="K38" s="294"/>
      <c r="L38" s="295"/>
      <c r="M38" s="294"/>
      <c r="N38" s="296"/>
      <c r="O38" s="295"/>
      <c r="P38" s="294">
        <f t="shared" si="6"/>
        <v>0</v>
      </c>
      <c r="Q38" s="295"/>
      <c r="R38" s="164"/>
      <c r="S38" s="154"/>
    </row>
    <row r="39" spans="2:19" ht="12.95" customHeight="1" x14ac:dyDescent="0.25">
      <c r="B39" s="181"/>
      <c r="C39" s="205"/>
      <c r="D39" s="206"/>
      <c r="E39" s="207"/>
      <c r="F39" s="207"/>
      <c r="G39" s="208"/>
      <c r="H39" s="209"/>
      <c r="I39" s="210"/>
      <c r="J39" s="210"/>
      <c r="K39" s="211"/>
      <c r="L39" s="212"/>
      <c r="M39" s="211"/>
      <c r="N39" s="213"/>
      <c r="O39" s="212"/>
      <c r="P39" s="211"/>
      <c r="Q39" s="212"/>
      <c r="R39" s="164"/>
      <c r="S39" s="154"/>
    </row>
    <row r="40" spans="2:19" ht="15.95" customHeight="1" x14ac:dyDescent="0.25">
      <c r="B40" s="181"/>
      <c r="C40" s="297" t="s">
        <v>50</v>
      </c>
      <c r="D40" s="274" t="s">
        <v>110</v>
      </c>
      <c r="E40" s="275"/>
      <c r="F40" s="275"/>
      <c r="G40" s="276"/>
      <c r="H40" s="300" t="s">
        <v>43</v>
      </c>
      <c r="I40" s="203"/>
      <c r="J40" s="196"/>
      <c r="K40" s="286"/>
      <c r="L40" s="287"/>
      <c r="M40" s="286"/>
      <c r="N40" s="288"/>
      <c r="O40" s="287"/>
      <c r="P40" s="289">
        <f t="shared" ref="P40:P42" si="7">J40-K40+M40</f>
        <v>0</v>
      </c>
      <c r="Q40" s="290"/>
      <c r="R40" s="164"/>
      <c r="S40" s="154"/>
    </row>
    <row r="41" spans="2:19" ht="15.95" customHeight="1" x14ac:dyDescent="0.25">
      <c r="B41" s="181"/>
      <c r="C41" s="298"/>
      <c r="D41" s="277"/>
      <c r="E41" s="278"/>
      <c r="F41" s="278"/>
      <c r="G41" s="279"/>
      <c r="H41" s="301"/>
      <c r="I41" s="194"/>
      <c r="J41" s="194"/>
      <c r="K41" s="291"/>
      <c r="L41" s="292"/>
      <c r="M41" s="291"/>
      <c r="N41" s="293"/>
      <c r="O41" s="292"/>
      <c r="P41" s="291">
        <f t="shared" si="7"/>
        <v>0</v>
      </c>
      <c r="Q41" s="292"/>
      <c r="R41" s="164"/>
      <c r="S41" s="154"/>
    </row>
    <row r="42" spans="2:19" ht="12.95" customHeight="1" x14ac:dyDescent="0.25">
      <c r="B42" s="181"/>
      <c r="C42" s="299"/>
      <c r="D42" s="280"/>
      <c r="E42" s="281"/>
      <c r="F42" s="281"/>
      <c r="G42" s="282"/>
      <c r="H42" s="302"/>
      <c r="I42" s="195"/>
      <c r="J42" s="195"/>
      <c r="K42" s="294"/>
      <c r="L42" s="295"/>
      <c r="M42" s="294"/>
      <c r="N42" s="296"/>
      <c r="O42" s="295"/>
      <c r="P42" s="294">
        <f t="shared" si="7"/>
        <v>0</v>
      </c>
      <c r="Q42" s="295"/>
      <c r="R42" s="164"/>
      <c r="S42" s="154"/>
    </row>
    <row r="43" spans="2:19" ht="12.95" customHeight="1" x14ac:dyDescent="0.25">
      <c r="B43" s="181"/>
      <c r="C43" s="214"/>
      <c r="D43" s="215"/>
      <c r="E43" s="215"/>
      <c r="F43" s="215"/>
      <c r="G43" s="215"/>
      <c r="H43" s="216"/>
      <c r="I43" s="213"/>
      <c r="J43" s="213"/>
      <c r="K43" s="213"/>
      <c r="L43" s="213"/>
      <c r="M43" s="213"/>
      <c r="N43" s="213"/>
      <c r="O43" s="213"/>
      <c r="P43" s="213"/>
      <c r="Q43" s="213"/>
      <c r="R43" s="164"/>
      <c r="S43" s="154"/>
    </row>
    <row r="44" spans="2:19" ht="12.95" customHeight="1" x14ac:dyDescent="0.25">
      <c r="B44" s="181"/>
      <c r="C44" s="297" t="s">
        <v>51</v>
      </c>
      <c r="D44" s="274" t="s">
        <v>82</v>
      </c>
      <c r="E44" s="275"/>
      <c r="F44" s="275"/>
      <c r="G44" s="276"/>
      <c r="H44" s="300" t="s">
        <v>43</v>
      </c>
      <c r="I44" s="193"/>
      <c r="J44" s="193"/>
      <c r="K44" s="289"/>
      <c r="L44" s="290"/>
      <c r="M44" s="303"/>
      <c r="N44" s="304"/>
      <c r="O44" s="305"/>
      <c r="P44" s="289">
        <f t="shared" ref="P44:P49" si="8">J44-K44+M44</f>
        <v>0</v>
      </c>
      <c r="Q44" s="290"/>
      <c r="R44" s="164"/>
      <c r="S44" s="154"/>
    </row>
    <row r="45" spans="2:19" ht="12.95" customHeight="1" x14ac:dyDescent="0.25">
      <c r="B45" s="181"/>
      <c r="C45" s="298"/>
      <c r="D45" s="277"/>
      <c r="E45" s="278"/>
      <c r="F45" s="278"/>
      <c r="G45" s="279"/>
      <c r="H45" s="301"/>
      <c r="I45" s="194"/>
      <c r="J45" s="194"/>
      <c r="K45" s="291"/>
      <c r="L45" s="292"/>
      <c r="M45" s="291"/>
      <c r="N45" s="293"/>
      <c r="O45" s="292"/>
      <c r="P45" s="291">
        <f t="shared" si="8"/>
        <v>0</v>
      </c>
      <c r="Q45" s="292"/>
      <c r="R45" s="164"/>
      <c r="S45" s="154"/>
    </row>
    <row r="46" spans="2:19" ht="12.95" customHeight="1" x14ac:dyDescent="0.25">
      <c r="B46" s="181"/>
      <c r="C46" s="298"/>
      <c r="D46" s="280"/>
      <c r="E46" s="281"/>
      <c r="F46" s="281"/>
      <c r="G46" s="282"/>
      <c r="H46" s="302"/>
      <c r="I46" s="204"/>
      <c r="J46" s="204"/>
      <c r="K46" s="294"/>
      <c r="L46" s="295"/>
      <c r="M46" s="306"/>
      <c r="N46" s="307"/>
      <c r="O46" s="308"/>
      <c r="P46" s="294">
        <f t="shared" si="8"/>
        <v>0</v>
      </c>
      <c r="Q46" s="295"/>
      <c r="R46" s="164"/>
      <c r="S46" s="154"/>
    </row>
    <row r="47" spans="2:19" ht="12.95" customHeight="1" x14ac:dyDescent="0.25">
      <c r="B47" s="181"/>
      <c r="C47" s="298"/>
      <c r="D47" s="274" t="s">
        <v>82</v>
      </c>
      <c r="E47" s="275"/>
      <c r="F47" s="275"/>
      <c r="G47" s="276"/>
      <c r="H47" s="300" t="s">
        <v>43</v>
      </c>
      <c r="I47" s="196"/>
      <c r="J47" s="196"/>
      <c r="K47" s="286"/>
      <c r="L47" s="287"/>
      <c r="M47" s="286"/>
      <c r="N47" s="288"/>
      <c r="O47" s="287"/>
      <c r="P47" s="289">
        <f t="shared" ref="P47" si="9">J47-K47+M47</f>
        <v>0</v>
      </c>
      <c r="Q47" s="290"/>
      <c r="R47" s="164"/>
      <c r="S47" s="154"/>
    </row>
    <row r="48" spans="2:19" ht="12.95" customHeight="1" x14ac:dyDescent="0.25">
      <c r="B48" s="181"/>
      <c r="C48" s="298"/>
      <c r="D48" s="277"/>
      <c r="E48" s="278"/>
      <c r="F48" s="278"/>
      <c r="G48" s="279"/>
      <c r="H48" s="301"/>
      <c r="I48" s="194"/>
      <c r="J48" s="194"/>
      <c r="K48" s="291"/>
      <c r="L48" s="292"/>
      <c r="M48" s="291"/>
      <c r="N48" s="293"/>
      <c r="O48" s="292"/>
      <c r="P48" s="291">
        <f t="shared" si="8"/>
        <v>0</v>
      </c>
      <c r="Q48" s="292"/>
      <c r="R48" s="164"/>
      <c r="S48" s="154"/>
    </row>
    <row r="49" spans="2:19" ht="12.95" customHeight="1" x14ac:dyDescent="0.25">
      <c r="B49" s="181"/>
      <c r="C49" s="299"/>
      <c r="D49" s="280"/>
      <c r="E49" s="281"/>
      <c r="F49" s="281"/>
      <c r="G49" s="282"/>
      <c r="H49" s="302"/>
      <c r="I49" s="195"/>
      <c r="J49" s="195"/>
      <c r="K49" s="294"/>
      <c r="L49" s="295"/>
      <c r="M49" s="294"/>
      <c r="N49" s="296"/>
      <c r="O49" s="295"/>
      <c r="P49" s="294">
        <f t="shared" si="8"/>
        <v>0</v>
      </c>
      <c r="Q49" s="295"/>
      <c r="R49" s="166"/>
      <c r="S49" s="154"/>
    </row>
    <row r="50" spans="2:19" ht="22.5" customHeight="1" x14ac:dyDescent="0.25">
      <c r="B50" s="181"/>
      <c r="C50" s="214"/>
      <c r="D50" s="217"/>
      <c r="E50" s="217"/>
      <c r="F50" s="217"/>
      <c r="G50" s="217"/>
      <c r="H50" s="217"/>
      <c r="I50" s="213"/>
      <c r="J50" s="213"/>
      <c r="K50" s="213"/>
      <c r="L50" s="213"/>
      <c r="M50" s="213"/>
      <c r="N50" s="213"/>
      <c r="O50" s="213"/>
      <c r="P50" s="213"/>
      <c r="Q50" s="213"/>
      <c r="R50" s="164"/>
      <c r="S50" s="154"/>
    </row>
    <row r="51" spans="2:19" ht="15" customHeight="1" x14ac:dyDescent="0.25">
      <c r="B51" s="181"/>
      <c r="C51" s="297" t="s">
        <v>45</v>
      </c>
      <c r="D51" s="309" t="s">
        <v>111</v>
      </c>
      <c r="E51" s="310"/>
      <c r="F51" s="310"/>
      <c r="G51" s="311"/>
      <c r="H51" s="357" t="s">
        <v>42</v>
      </c>
      <c r="I51" s="203"/>
      <c r="J51" s="203"/>
      <c r="K51" s="286"/>
      <c r="L51" s="287"/>
      <c r="M51" s="286"/>
      <c r="N51" s="288"/>
      <c r="O51" s="287"/>
      <c r="P51" s="289">
        <f t="shared" ref="P51:P53" si="10">J51-K51+M51</f>
        <v>0</v>
      </c>
      <c r="Q51" s="290"/>
      <c r="R51" s="164"/>
      <c r="S51" s="154"/>
    </row>
    <row r="52" spans="2:19" ht="19.5" customHeight="1" x14ac:dyDescent="0.25">
      <c r="B52" s="181"/>
      <c r="C52" s="298"/>
      <c r="D52" s="312"/>
      <c r="E52" s="313"/>
      <c r="F52" s="313"/>
      <c r="G52" s="314"/>
      <c r="H52" s="358"/>
      <c r="I52" s="218"/>
      <c r="J52" s="219"/>
      <c r="K52" s="318"/>
      <c r="L52" s="319"/>
      <c r="M52" s="318"/>
      <c r="N52" s="360"/>
      <c r="O52" s="319"/>
      <c r="P52" s="291">
        <f t="shared" si="10"/>
        <v>0</v>
      </c>
      <c r="Q52" s="292"/>
      <c r="R52" s="164"/>
      <c r="S52" s="154"/>
    </row>
    <row r="53" spans="2:19" ht="19.5" customHeight="1" x14ac:dyDescent="0.25">
      <c r="B53" s="181"/>
      <c r="C53" s="299"/>
      <c r="D53" s="315"/>
      <c r="E53" s="316"/>
      <c r="F53" s="316"/>
      <c r="G53" s="317"/>
      <c r="H53" s="359"/>
      <c r="I53" s="220"/>
      <c r="J53" s="220"/>
      <c r="K53" s="320"/>
      <c r="L53" s="321"/>
      <c r="M53" s="320"/>
      <c r="N53" s="322"/>
      <c r="O53" s="321"/>
      <c r="P53" s="294">
        <f t="shared" si="10"/>
        <v>0</v>
      </c>
      <c r="Q53" s="295"/>
      <c r="R53" s="164"/>
      <c r="S53" s="154"/>
    </row>
    <row r="54" spans="2:19" ht="19.5" customHeight="1" x14ac:dyDescent="0.25">
      <c r="B54" s="181"/>
      <c r="C54" s="214"/>
      <c r="D54" s="221"/>
      <c r="E54" s="221"/>
      <c r="F54" s="221"/>
      <c r="G54" s="221"/>
      <c r="H54" s="221"/>
      <c r="I54" s="198"/>
      <c r="J54" s="198"/>
      <c r="K54" s="198"/>
      <c r="L54" s="198"/>
      <c r="M54" s="198"/>
      <c r="N54" s="198"/>
      <c r="O54" s="198"/>
      <c r="P54" s="198"/>
      <c r="Q54" s="198"/>
      <c r="R54" s="164"/>
      <c r="S54" s="154"/>
    </row>
    <row r="55" spans="2:19" ht="19.5" customHeight="1" x14ac:dyDescent="0.25">
      <c r="B55" s="181"/>
      <c r="C55" s="297" t="s">
        <v>46</v>
      </c>
      <c r="D55" s="274" t="s">
        <v>82</v>
      </c>
      <c r="E55" s="275"/>
      <c r="F55" s="275"/>
      <c r="G55" s="276"/>
      <c r="H55" s="283" t="str">
        <f>VLOOKUP(D55,Λίστες!N$3:O$21,2,FALSE)</f>
        <v>.-.</v>
      </c>
      <c r="I55" s="196"/>
      <c r="J55" s="196"/>
      <c r="K55" s="286"/>
      <c r="L55" s="287"/>
      <c r="M55" s="286"/>
      <c r="N55" s="288"/>
      <c r="O55" s="287"/>
      <c r="P55" s="289">
        <f t="shared" ref="P55" si="11">J55-K55+M55</f>
        <v>0</v>
      </c>
      <c r="Q55" s="290"/>
      <c r="R55" s="164"/>
      <c r="S55" s="154"/>
    </row>
    <row r="56" spans="2:19" ht="14.25" customHeight="1" x14ac:dyDescent="0.25">
      <c r="B56" s="181"/>
      <c r="C56" s="298"/>
      <c r="D56" s="277"/>
      <c r="E56" s="278"/>
      <c r="F56" s="278"/>
      <c r="G56" s="279"/>
      <c r="H56" s="284"/>
      <c r="I56" s="194"/>
      <c r="J56" s="194"/>
      <c r="K56" s="291"/>
      <c r="L56" s="292"/>
      <c r="M56" s="291"/>
      <c r="N56" s="293"/>
      <c r="O56" s="292"/>
      <c r="P56" s="291">
        <f t="shared" ref="P56:P57" si="12">J56-K56+M56</f>
        <v>0</v>
      </c>
      <c r="Q56" s="292"/>
      <c r="R56" s="164"/>
      <c r="S56" s="154"/>
    </row>
    <row r="57" spans="2:19" ht="15.75" customHeight="1" x14ac:dyDescent="0.25">
      <c r="B57" s="181"/>
      <c r="C57" s="298"/>
      <c r="D57" s="280"/>
      <c r="E57" s="281"/>
      <c r="F57" s="281"/>
      <c r="G57" s="282"/>
      <c r="H57" s="285"/>
      <c r="I57" s="195"/>
      <c r="J57" s="195"/>
      <c r="K57" s="294"/>
      <c r="L57" s="295"/>
      <c r="M57" s="294"/>
      <c r="N57" s="296"/>
      <c r="O57" s="295"/>
      <c r="P57" s="294">
        <f t="shared" si="12"/>
        <v>0</v>
      </c>
      <c r="Q57" s="295"/>
      <c r="R57" s="164"/>
      <c r="S57" s="154"/>
    </row>
    <row r="58" spans="2:19" ht="12.95" customHeight="1" x14ac:dyDescent="0.25">
      <c r="B58" s="181"/>
      <c r="C58" s="298"/>
      <c r="D58" s="274" t="s">
        <v>82</v>
      </c>
      <c r="E58" s="275"/>
      <c r="F58" s="275"/>
      <c r="G58" s="276"/>
      <c r="H58" s="283" t="str">
        <f>VLOOKUP(D58,Λίστες!N$4:O$21,2,FALSE)</f>
        <v>.-.</v>
      </c>
      <c r="I58" s="196"/>
      <c r="J58" s="196"/>
      <c r="K58" s="286"/>
      <c r="L58" s="287"/>
      <c r="M58" s="286"/>
      <c r="N58" s="288"/>
      <c r="O58" s="287"/>
      <c r="P58" s="289">
        <f t="shared" ref="P58:P60" si="13">J58-K58+M58</f>
        <v>0</v>
      </c>
      <c r="Q58" s="290"/>
      <c r="R58" s="164"/>
      <c r="S58" s="154"/>
    </row>
    <row r="59" spans="2:19" ht="17.25" customHeight="1" x14ac:dyDescent="0.25">
      <c r="B59" s="181"/>
      <c r="C59" s="298"/>
      <c r="D59" s="277"/>
      <c r="E59" s="278"/>
      <c r="F59" s="278"/>
      <c r="G59" s="279"/>
      <c r="H59" s="284"/>
      <c r="I59" s="194"/>
      <c r="J59" s="194"/>
      <c r="K59" s="291"/>
      <c r="L59" s="292"/>
      <c r="M59" s="291"/>
      <c r="N59" s="293"/>
      <c r="O59" s="292"/>
      <c r="P59" s="291">
        <f t="shared" si="13"/>
        <v>0</v>
      </c>
      <c r="Q59" s="292"/>
      <c r="R59" s="164"/>
      <c r="S59" s="154"/>
    </row>
    <row r="60" spans="2:19" ht="15.75" x14ac:dyDescent="0.25">
      <c r="B60" s="181"/>
      <c r="C60" s="298"/>
      <c r="D60" s="280"/>
      <c r="E60" s="281"/>
      <c r="F60" s="281"/>
      <c r="G60" s="282"/>
      <c r="H60" s="285"/>
      <c r="I60" s="195"/>
      <c r="J60" s="195"/>
      <c r="K60" s="294"/>
      <c r="L60" s="295"/>
      <c r="M60" s="294"/>
      <c r="N60" s="296"/>
      <c r="O60" s="295"/>
      <c r="P60" s="294">
        <f t="shared" si="13"/>
        <v>0</v>
      </c>
      <c r="Q60" s="295"/>
      <c r="R60" s="164"/>
      <c r="S60" s="154"/>
    </row>
    <row r="61" spans="2:19" ht="17.25" customHeight="1" x14ac:dyDescent="0.25">
      <c r="B61" s="181"/>
      <c r="C61" s="298"/>
      <c r="D61" s="274" t="s">
        <v>82</v>
      </c>
      <c r="E61" s="275"/>
      <c r="F61" s="275"/>
      <c r="G61" s="276"/>
      <c r="H61" s="283" t="str">
        <f>VLOOKUP(D61,Λίστες!N$4:O$21,2,FALSE)</f>
        <v>.-.</v>
      </c>
      <c r="I61" s="196"/>
      <c r="J61" s="196"/>
      <c r="K61" s="286"/>
      <c r="L61" s="287"/>
      <c r="M61" s="286"/>
      <c r="N61" s="288"/>
      <c r="O61" s="287"/>
      <c r="P61" s="289">
        <f t="shared" ref="P61:P75" si="14">J61-K61+M61</f>
        <v>0</v>
      </c>
      <c r="Q61" s="290"/>
      <c r="R61" s="164"/>
      <c r="S61" s="154"/>
    </row>
    <row r="62" spans="2:19" ht="18" customHeight="1" x14ac:dyDescent="0.25">
      <c r="B62" s="181"/>
      <c r="C62" s="298"/>
      <c r="D62" s="277"/>
      <c r="E62" s="278"/>
      <c r="F62" s="278"/>
      <c r="G62" s="279"/>
      <c r="H62" s="284"/>
      <c r="I62" s="194"/>
      <c r="J62" s="194"/>
      <c r="K62" s="291"/>
      <c r="L62" s="292"/>
      <c r="M62" s="291"/>
      <c r="N62" s="293"/>
      <c r="O62" s="292"/>
      <c r="P62" s="291">
        <f t="shared" si="14"/>
        <v>0</v>
      </c>
      <c r="Q62" s="292"/>
      <c r="R62" s="164"/>
      <c r="S62" s="154"/>
    </row>
    <row r="63" spans="2:19" ht="12" customHeight="1" x14ac:dyDescent="0.25">
      <c r="B63" s="181"/>
      <c r="C63" s="298"/>
      <c r="D63" s="280"/>
      <c r="E63" s="281"/>
      <c r="F63" s="281"/>
      <c r="G63" s="282"/>
      <c r="H63" s="285"/>
      <c r="I63" s="195"/>
      <c r="J63" s="195"/>
      <c r="K63" s="294"/>
      <c r="L63" s="295"/>
      <c r="M63" s="294"/>
      <c r="N63" s="296"/>
      <c r="O63" s="295"/>
      <c r="P63" s="294">
        <f t="shared" si="14"/>
        <v>0</v>
      </c>
      <c r="Q63" s="295"/>
      <c r="R63" s="164"/>
      <c r="S63" s="154"/>
    </row>
    <row r="64" spans="2:19" ht="16.5" customHeight="1" x14ac:dyDescent="0.25">
      <c r="B64" s="181"/>
      <c r="C64" s="298"/>
      <c r="D64" s="274" t="s">
        <v>82</v>
      </c>
      <c r="E64" s="275"/>
      <c r="F64" s="275"/>
      <c r="G64" s="276"/>
      <c r="H64" s="283" t="str">
        <f>VLOOKUP(D64,Λίστες!N$4:O$21,2,FALSE)</f>
        <v>.-.</v>
      </c>
      <c r="I64" s="196"/>
      <c r="J64" s="196"/>
      <c r="K64" s="286"/>
      <c r="L64" s="287"/>
      <c r="M64" s="286"/>
      <c r="N64" s="288"/>
      <c r="O64" s="287"/>
      <c r="P64" s="289">
        <f t="shared" si="14"/>
        <v>0</v>
      </c>
      <c r="Q64" s="290"/>
      <c r="R64" s="164"/>
      <c r="S64" s="154"/>
    </row>
    <row r="65" spans="2:19" ht="15" customHeight="1" x14ac:dyDescent="0.25">
      <c r="B65" s="181"/>
      <c r="C65" s="298"/>
      <c r="D65" s="277"/>
      <c r="E65" s="278"/>
      <c r="F65" s="278"/>
      <c r="G65" s="279"/>
      <c r="H65" s="284"/>
      <c r="I65" s="194"/>
      <c r="J65" s="194"/>
      <c r="K65" s="291"/>
      <c r="L65" s="292"/>
      <c r="M65" s="291"/>
      <c r="N65" s="293"/>
      <c r="O65" s="292"/>
      <c r="P65" s="291">
        <f t="shared" si="14"/>
        <v>0</v>
      </c>
      <c r="Q65" s="292"/>
      <c r="R65" s="164"/>
      <c r="S65" s="154"/>
    </row>
    <row r="66" spans="2:19" ht="15" customHeight="1" x14ac:dyDescent="0.25">
      <c r="B66" s="181"/>
      <c r="C66" s="298"/>
      <c r="D66" s="280"/>
      <c r="E66" s="281"/>
      <c r="F66" s="281"/>
      <c r="G66" s="282"/>
      <c r="H66" s="285"/>
      <c r="I66" s="195"/>
      <c r="J66" s="195"/>
      <c r="K66" s="294"/>
      <c r="L66" s="295"/>
      <c r="M66" s="294"/>
      <c r="N66" s="296"/>
      <c r="O66" s="295"/>
      <c r="P66" s="294">
        <f t="shared" si="14"/>
        <v>0</v>
      </c>
      <c r="Q66" s="295"/>
      <c r="R66" s="164"/>
      <c r="S66" s="154"/>
    </row>
    <row r="67" spans="2:19" ht="17.25" customHeight="1" x14ac:dyDescent="0.25">
      <c r="B67" s="181"/>
      <c r="C67" s="298"/>
      <c r="D67" s="274" t="s">
        <v>82</v>
      </c>
      <c r="E67" s="275"/>
      <c r="F67" s="275"/>
      <c r="G67" s="276"/>
      <c r="H67" s="283" t="str">
        <f>VLOOKUP(D67,Λίστες!N$4:O$21,2,FALSE)</f>
        <v>.-.</v>
      </c>
      <c r="I67" s="196"/>
      <c r="J67" s="196"/>
      <c r="K67" s="286"/>
      <c r="L67" s="287"/>
      <c r="M67" s="286"/>
      <c r="N67" s="288"/>
      <c r="O67" s="287"/>
      <c r="P67" s="289">
        <f t="shared" si="14"/>
        <v>0</v>
      </c>
      <c r="Q67" s="290"/>
      <c r="R67" s="164"/>
    </row>
    <row r="68" spans="2:19" ht="15" customHeight="1" x14ac:dyDescent="0.25">
      <c r="B68" s="181"/>
      <c r="C68" s="298"/>
      <c r="D68" s="277"/>
      <c r="E68" s="278"/>
      <c r="F68" s="278"/>
      <c r="G68" s="279"/>
      <c r="H68" s="284"/>
      <c r="I68" s="194"/>
      <c r="J68" s="194"/>
      <c r="K68" s="291"/>
      <c r="L68" s="292"/>
      <c r="M68" s="291"/>
      <c r="N68" s="293"/>
      <c r="O68" s="292"/>
      <c r="P68" s="291">
        <f t="shared" si="14"/>
        <v>0</v>
      </c>
      <c r="Q68" s="292"/>
      <c r="R68" s="164"/>
    </row>
    <row r="69" spans="2:19" ht="12" customHeight="1" x14ac:dyDescent="0.25">
      <c r="B69" s="181"/>
      <c r="C69" s="298"/>
      <c r="D69" s="280"/>
      <c r="E69" s="281"/>
      <c r="F69" s="281"/>
      <c r="G69" s="282"/>
      <c r="H69" s="285"/>
      <c r="I69" s="195"/>
      <c r="J69" s="195"/>
      <c r="K69" s="294"/>
      <c r="L69" s="295"/>
      <c r="M69" s="294"/>
      <c r="N69" s="296"/>
      <c r="O69" s="295"/>
      <c r="P69" s="294">
        <f t="shared" si="14"/>
        <v>0</v>
      </c>
      <c r="Q69" s="295"/>
      <c r="R69" s="164"/>
    </row>
    <row r="70" spans="2:19" ht="17.25" customHeight="1" x14ac:dyDescent="0.25">
      <c r="B70" s="181"/>
      <c r="C70" s="298"/>
      <c r="D70" s="274" t="s">
        <v>82</v>
      </c>
      <c r="E70" s="275"/>
      <c r="F70" s="275"/>
      <c r="G70" s="276"/>
      <c r="H70" s="283" t="str">
        <f>VLOOKUP(D70,Λίστες!N$4:O$21,2,FALSE)</f>
        <v>.-.</v>
      </c>
      <c r="I70" s="196"/>
      <c r="J70" s="196"/>
      <c r="K70" s="286"/>
      <c r="L70" s="287"/>
      <c r="M70" s="286"/>
      <c r="N70" s="288"/>
      <c r="O70" s="287"/>
      <c r="P70" s="289">
        <f t="shared" si="14"/>
        <v>0</v>
      </c>
      <c r="Q70" s="290"/>
      <c r="R70" s="164"/>
    </row>
    <row r="71" spans="2:19" ht="14.25" customHeight="1" x14ac:dyDescent="0.25">
      <c r="B71" s="181"/>
      <c r="C71" s="298"/>
      <c r="D71" s="277"/>
      <c r="E71" s="278"/>
      <c r="F71" s="278"/>
      <c r="G71" s="279"/>
      <c r="H71" s="284"/>
      <c r="I71" s="194"/>
      <c r="J71" s="194"/>
      <c r="K71" s="291"/>
      <c r="L71" s="292"/>
      <c r="M71" s="291"/>
      <c r="N71" s="293"/>
      <c r="O71" s="292"/>
      <c r="P71" s="291">
        <f t="shared" si="14"/>
        <v>0</v>
      </c>
      <c r="Q71" s="292"/>
      <c r="R71" s="164"/>
    </row>
    <row r="72" spans="2:19" ht="15.75" customHeight="1" x14ac:dyDescent="0.25">
      <c r="B72" s="181"/>
      <c r="C72" s="298"/>
      <c r="D72" s="280"/>
      <c r="E72" s="281"/>
      <c r="F72" s="281"/>
      <c r="G72" s="282"/>
      <c r="H72" s="285"/>
      <c r="I72" s="195"/>
      <c r="J72" s="195"/>
      <c r="K72" s="294"/>
      <c r="L72" s="295"/>
      <c r="M72" s="294"/>
      <c r="N72" s="296"/>
      <c r="O72" s="295"/>
      <c r="P72" s="294">
        <f t="shared" si="14"/>
        <v>0</v>
      </c>
      <c r="Q72" s="295"/>
      <c r="R72" s="164"/>
    </row>
    <row r="73" spans="2:19" ht="17.25" customHeight="1" x14ac:dyDescent="0.25">
      <c r="B73" s="181"/>
      <c r="C73" s="298"/>
      <c r="D73" s="274" t="s">
        <v>82</v>
      </c>
      <c r="E73" s="275"/>
      <c r="F73" s="275"/>
      <c r="G73" s="276"/>
      <c r="H73" s="283" t="str">
        <f>VLOOKUP(D73,Λίστες!N$4:O$21,2,FALSE)</f>
        <v>.-.</v>
      </c>
      <c r="I73" s="196"/>
      <c r="J73" s="196"/>
      <c r="K73" s="286"/>
      <c r="L73" s="287"/>
      <c r="M73" s="286"/>
      <c r="N73" s="288"/>
      <c r="O73" s="287"/>
      <c r="P73" s="289">
        <f t="shared" si="14"/>
        <v>0</v>
      </c>
      <c r="Q73" s="290"/>
      <c r="R73" s="164"/>
    </row>
    <row r="74" spans="2:19" ht="15.75" customHeight="1" x14ac:dyDescent="0.25">
      <c r="B74" s="181"/>
      <c r="C74" s="298"/>
      <c r="D74" s="277"/>
      <c r="E74" s="278"/>
      <c r="F74" s="278"/>
      <c r="G74" s="279"/>
      <c r="H74" s="284"/>
      <c r="I74" s="194"/>
      <c r="J74" s="194"/>
      <c r="K74" s="291"/>
      <c r="L74" s="292"/>
      <c r="M74" s="291"/>
      <c r="N74" s="293"/>
      <c r="O74" s="292"/>
      <c r="P74" s="291">
        <f t="shared" si="14"/>
        <v>0</v>
      </c>
      <c r="Q74" s="292"/>
      <c r="R74" s="164"/>
    </row>
    <row r="75" spans="2:19" ht="14.25" customHeight="1" x14ac:dyDescent="0.25">
      <c r="B75" s="181"/>
      <c r="C75" s="299"/>
      <c r="D75" s="280"/>
      <c r="E75" s="281"/>
      <c r="F75" s="281"/>
      <c r="G75" s="282"/>
      <c r="H75" s="285"/>
      <c r="I75" s="195"/>
      <c r="J75" s="195"/>
      <c r="K75" s="294"/>
      <c r="L75" s="295"/>
      <c r="M75" s="294"/>
      <c r="N75" s="296"/>
      <c r="O75" s="295"/>
      <c r="P75" s="294">
        <f t="shared" si="14"/>
        <v>0</v>
      </c>
      <c r="Q75" s="295"/>
      <c r="R75" s="164"/>
    </row>
    <row r="76" spans="2:19" ht="13.15" customHeight="1" x14ac:dyDescent="0.25">
      <c r="B76" s="181"/>
      <c r="C76" s="222"/>
      <c r="D76" s="207"/>
      <c r="E76" s="207"/>
      <c r="F76" s="207"/>
      <c r="G76" s="207"/>
      <c r="H76" s="180"/>
      <c r="I76" s="213"/>
      <c r="J76" s="213"/>
      <c r="K76" s="213"/>
      <c r="L76" s="213"/>
      <c r="M76" s="213"/>
      <c r="N76" s="213"/>
      <c r="O76" s="213"/>
      <c r="P76" s="213"/>
      <c r="Q76" s="213"/>
      <c r="R76" s="164"/>
    </row>
    <row r="77" spans="2:19" ht="28.5" customHeight="1" x14ac:dyDescent="0.25">
      <c r="B77" s="181"/>
      <c r="C77" s="179" t="s">
        <v>67</v>
      </c>
      <c r="D77" s="369" t="s">
        <v>112</v>
      </c>
      <c r="E77" s="370"/>
      <c r="F77" s="370"/>
      <c r="G77" s="371"/>
      <c r="H77" s="223" t="s">
        <v>43</v>
      </c>
      <c r="I77" s="224"/>
      <c r="J77" s="225"/>
      <c r="K77" s="351"/>
      <c r="L77" s="352"/>
      <c r="M77" s="351"/>
      <c r="N77" s="372"/>
      <c r="O77" s="352"/>
      <c r="P77" s="351">
        <f>J77-K77+M77</f>
        <v>0</v>
      </c>
      <c r="Q77" s="352"/>
      <c r="R77" s="164"/>
      <c r="S77" s="154"/>
    </row>
    <row r="78" spans="2:19" ht="26.45" customHeight="1" x14ac:dyDescent="0.25">
      <c r="B78" s="181"/>
      <c r="C78" s="217"/>
      <c r="D78" s="226"/>
      <c r="E78" s="226"/>
      <c r="F78" s="226"/>
      <c r="G78" s="226"/>
      <c r="H78" s="182"/>
      <c r="I78" s="179" t="s">
        <v>8</v>
      </c>
      <c r="J78" s="227">
        <f>SUM(J55:J77,J51:J53,J33:J49,J23:J31)</f>
        <v>0</v>
      </c>
      <c r="K78" s="348">
        <f>SUM(K55:L77,K51:L53,K33:L49,K23:L31)</f>
        <v>0</v>
      </c>
      <c r="L78" s="349"/>
      <c r="M78" s="348">
        <f>SUM(M55:O77,M51:O53,M33:O49,M23:O31)</f>
        <v>0</v>
      </c>
      <c r="N78" s="350"/>
      <c r="O78" s="349"/>
      <c r="P78" s="351">
        <f>SUM(P55:Q77,P51:Q53,P33:Q49,P23:Q31)</f>
        <v>0</v>
      </c>
      <c r="Q78" s="352"/>
      <c r="R78" s="164"/>
      <c r="S78" s="154"/>
    </row>
    <row r="79" spans="2:19" ht="22.9" customHeight="1" x14ac:dyDescent="0.25">
      <c r="B79" s="181"/>
      <c r="C79" s="228" t="s">
        <v>9</v>
      </c>
      <c r="D79" s="229"/>
      <c r="E79" s="229"/>
      <c r="F79" s="229"/>
      <c r="G79" s="230" t="b">
        <v>0</v>
      </c>
      <c r="H79" s="230"/>
      <c r="I79" s="231" t="s">
        <v>80</v>
      </c>
      <c r="J79" s="232">
        <f>IF(AND(G79,P78&gt;0.001),0.24*P78,0)</f>
        <v>0</v>
      </c>
      <c r="K79" s="354" t="s">
        <v>10</v>
      </c>
      <c r="L79" s="355"/>
      <c r="M79" s="355"/>
      <c r="N79" s="355"/>
      <c r="O79" s="356"/>
      <c r="P79" s="350">
        <f>SUM(P78,J79)</f>
        <v>0</v>
      </c>
      <c r="Q79" s="349"/>
      <c r="R79" s="166"/>
      <c r="S79" s="154"/>
    </row>
    <row r="80" spans="2:19" ht="11.25" customHeight="1" x14ac:dyDescent="0.25">
      <c r="B80" s="153"/>
      <c r="C80" s="167"/>
      <c r="D80" s="168"/>
      <c r="E80" s="168"/>
      <c r="F80" s="168"/>
      <c r="G80" s="169"/>
      <c r="H80" s="169"/>
      <c r="J80" s="170"/>
      <c r="K80" s="233"/>
      <c r="L80" s="228"/>
      <c r="M80" s="228"/>
      <c r="N80" s="228"/>
      <c r="O80" s="234"/>
      <c r="P80" s="235"/>
      <c r="Q80" s="236"/>
      <c r="R80" s="237"/>
      <c r="S80" s="154"/>
    </row>
    <row r="81" spans="2:19" ht="18.75" customHeight="1" x14ac:dyDescent="0.25">
      <c r="B81" s="153"/>
      <c r="D81" s="167"/>
      <c r="E81" s="167"/>
      <c r="F81" s="167"/>
      <c r="G81" s="167"/>
      <c r="H81" s="167"/>
      <c r="I81" s="167"/>
      <c r="J81" s="171"/>
      <c r="K81" s="238" t="s">
        <v>5</v>
      </c>
      <c r="L81" s="239" t="s">
        <v>6</v>
      </c>
      <c r="M81" s="240"/>
      <c r="N81" s="241" t="s">
        <v>3</v>
      </c>
      <c r="O81" s="242"/>
      <c r="P81" s="243" t="s">
        <v>3</v>
      </c>
      <c r="Q81" s="244"/>
      <c r="R81" s="237"/>
      <c r="S81" s="154"/>
    </row>
    <row r="82" spans="2:19" ht="15.75" customHeight="1" x14ac:dyDescent="0.25">
      <c r="B82" s="153"/>
      <c r="D82" s="167"/>
      <c r="E82" s="167"/>
      <c r="F82" s="167"/>
      <c r="G82" s="167"/>
      <c r="H82" s="167"/>
      <c r="I82" s="167"/>
      <c r="K82" s="353" t="s">
        <v>4</v>
      </c>
      <c r="L82" s="353"/>
      <c r="M82" s="353"/>
      <c r="N82" s="353"/>
      <c r="O82" s="353"/>
      <c r="P82" s="353"/>
      <c r="Q82" s="353"/>
      <c r="R82" s="237"/>
      <c r="S82" s="154"/>
    </row>
    <row r="83" spans="2:19" ht="5.25" customHeight="1" x14ac:dyDescent="0.25">
      <c r="B83" s="153"/>
      <c r="C83" s="172"/>
      <c r="D83" s="167"/>
      <c r="E83" s="167"/>
      <c r="F83" s="167"/>
      <c r="G83" s="167"/>
      <c r="H83" s="167"/>
      <c r="I83" s="167"/>
      <c r="J83" s="167"/>
      <c r="K83" s="259"/>
      <c r="L83" s="259"/>
      <c r="M83" s="259"/>
      <c r="N83" s="259"/>
      <c r="O83" s="259"/>
      <c r="P83" s="259"/>
      <c r="Q83" s="259"/>
      <c r="R83" s="245"/>
      <c r="S83" s="154"/>
    </row>
    <row r="84" spans="2:19" ht="12.95" customHeight="1" x14ac:dyDescent="0.25">
      <c r="B84" s="153"/>
      <c r="C84" s="173"/>
      <c r="K84" s="259"/>
      <c r="L84" s="259"/>
      <c r="M84" s="259"/>
      <c r="N84" s="259"/>
      <c r="O84" s="259"/>
      <c r="P84" s="259"/>
      <c r="Q84" s="259"/>
      <c r="R84" s="237"/>
      <c r="S84" s="154"/>
    </row>
    <row r="85" spans="2:19" ht="12.95" customHeight="1" x14ac:dyDescent="0.25">
      <c r="B85" s="153"/>
      <c r="K85" s="259"/>
      <c r="L85" s="259"/>
      <c r="M85" s="259"/>
      <c r="N85" s="259"/>
      <c r="O85" s="259"/>
      <c r="P85" s="259"/>
      <c r="Q85" s="259"/>
      <c r="R85" s="237"/>
      <c r="S85" s="154"/>
    </row>
    <row r="86" spans="2:19" ht="12.95" customHeight="1" x14ac:dyDescent="0.25">
      <c r="B86" s="153"/>
      <c r="C86" s="174"/>
      <c r="D86" s="172"/>
      <c r="E86" s="172"/>
      <c r="F86" s="172"/>
      <c r="G86" s="172"/>
      <c r="H86" s="172"/>
      <c r="I86" s="175"/>
      <c r="J86" s="175"/>
      <c r="K86" s="259"/>
      <c r="L86" s="259"/>
      <c r="M86" s="259"/>
      <c r="N86" s="259"/>
      <c r="O86" s="259"/>
      <c r="P86" s="259"/>
      <c r="Q86" s="259"/>
      <c r="R86" s="237"/>
      <c r="S86" s="154"/>
    </row>
    <row r="87" spans="2:19" ht="27" customHeight="1" x14ac:dyDescent="0.25">
      <c r="B87" s="155"/>
      <c r="C87" s="156"/>
      <c r="D87" s="156"/>
      <c r="E87" s="156"/>
      <c r="F87" s="156"/>
      <c r="G87" s="156"/>
      <c r="H87" s="156"/>
      <c r="I87" s="156"/>
      <c r="J87" s="156"/>
      <c r="K87" s="184"/>
      <c r="L87" s="184"/>
      <c r="M87" s="247" t="s">
        <v>14</v>
      </c>
      <c r="N87" s="184"/>
      <c r="O87" s="184"/>
      <c r="P87" s="184"/>
      <c r="Q87" s="184"/>
      <c r="R87" s="248"/>
      <c r="S87" s="157"/>
    </row>
    <row r="88" spans="2:19" ht="15" customHeight="1" x14ac:dyDescent="0.25"/>
    <row r="89" spans="2:19" ht="15" customHeight="1" x14ac:dyDescent="0.25"/>
    <row r="90" spans="2:19" ht="15" customHeight="1" x14ac:dyDescent="0.25"/>
    <row r="91" spans="2:19" ht="15" customHeight="1" x14ac:dyDescent="0.25"/>
    <row r="92" spans="2:19" ht="15" customHeight="1" x14ac:dyDescent="0.25"/>
    <row r="93" spans="2:19" ht="15" customHeight="1" x14ac:dyDescent="0.25"/>
    <row r="94" spans="2:19" ht="15" customHeight="1" x14ac:dyDescent="0.25">
      <c r="B94" s="174"/>
    </row>
    <row r="95" spans="2:19" ht="15" customHeight="1" x14ac:dyDescent="0.25"/>
    <row r="96" spans="2:19" ht="15" customHeight="1" x14ac:dyDescent="0.25">
      <c r="B96" s="174"/>
    </row>
    <row r="97" spans="1:18" ht="15" customHeight="1" x14ac:dyDescent="0.25"/>
    <row r="98" spans="1:18" ht="15" customHeight="1" x14ac:dyDescent="0.25"/>
    <row r="99" spans="1:18" ht="15" customHeight="1" x14ac:dyDescent="0.25">
      <c r="B99" s="176"/>
    </row>
    <row r="100" spans="1:18" ht="15" customHeight="1" x14ac:dyDescent="0.25">
      <c r="B100" s="177"/>
      <c r="R100" s="177"/>
    </row>
    <row r="101" spans="1:18" ht="15" customHeight="1" x14ac:dyDescent="0.25">
      <c r="B101" s="177"/>
      <c r="R101" s="177"/>
    </row>
    <row r="102" spans="1:18" ht="15" customHeight="1" x14ac:dyDescent="0.25">
      <c r="A102" s="178"/>
      <c r="B102" s="178"/>
      <c r="R102" s="178"/>
    </row>
    <row r="103" spans="1:18" ht="15" customHeight="1" x14ac:dyDescent="0.25"/>
    <row r="104" spans="1:18" ht="15" customHeight="1" x14ac:dyDescent="0.25"/>
    <row r="105" spans="1:18" ht="15" customHeight="1" x14ac:dyDescent="0.25"/>
    <row r="106" spans="1:18" ht="48.75" customHeight="1" x14ac:dyDescent="0.25"/>
    <row r="107" spans="1:18" ht="36.75" customHeight="1" x14ac:dyDescent="0.25"/>
    <row r="108" spans="1:18" ht="65.25" customHeight="1" x14ac:dyDescent="0.25"/>
    <row r="109" spans="1:18" ht="56.25" customHeight="1" x14ac:dyDescent="0.25"/>
    <row r="110" spans="1:18" ht="45" customHeight="1" x14ac:dyDescent="0.25"/>
    <row r="111" spans="1:18" ht="52.5" customHeight="1" x14ac:dyDescent="0.25"/>
    <row r="112" spans="1:18" ht="37.5" customHeight="1" x14ac:dyDescent="0.25"/>
    <row r="113" ht="22.5" customHeight="1" x14ac:dyDescent="0.25"/>
    <row r="114" ht="32.25" customHeight="1" x14ac:dyDescent="0.25"/>
    <row r="115" ht="27" customHeight="1" x14ac:dyDescent="0.25"/>
    <row r="116" ht="19.5" customHeight="1" x14ac:dyDescent="0.25"/>
    <row r="117" ht="29.25" customHeight="1" x14ac:dyDescent="0.25"/>
    <row r="118" ht="24.75" customHeight="1"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sheetData>
  <mergeCells count="215">
    <mergeCell ref="D77:G77"/>
    <mergeCell ref="P77:Q77"/>
    <mergeCell ref="K77:L77"/>
    <mergeCell ref="M77:O77"/>
    <mergeCell ref="H29:H31"/>
    <mergeCell ref="C23:C31"/>
    <mergeCell ref="H26:H28"/>
    <mergeCell ref="C44:C49"/>
    <mergeCell ref="H23:H25"/>
    <mergeCell ref="M27:O27"/>
    <mergeCell ref="M26:O26"/>
    <mergeCell ref="D33:G35"/>
    <mergeCell ref="D29:G31"/>
    <mergeCell ref="K29:L29"/>
    <mergeCell ref="K30:L30"/>
    <mergeCell ref="H51:H53"/>
    <mergeCell ref="C51:C53"/>
    <mergeCell ref="M52:O52"/>
    <mergeCell ref="K56:L56"/>
    <mergeCell ref="M60:O60"/>
    <mergeCell ref="M61:O61"/>
    <mergeCell ref="M62:O62"/>
    <mergeCell ref="P63:Q63"/>
    <mergeCell ref="C18:F18"/>
    <mergeCell ref="K18:L18"/>
    <mergeCell ref="K19:L19"/>
    <mergeCell ref="K20:L20"/>
    <mergeCell ref="M18:O18"/>
    <mergeCell ref="M19:O19"/>
    <mergeCell ref="M20:O20"/>
    <mergeCell ref="C19:E19"/>
    <mergeCell ref="K82:Q82"/>
    <mergeCell ref="H61:H63"/>
    <mergeCell ref="H55:H57"/>
    <mergeCell ref="H58:H60"/>
    <mergeCell ref="H64:H66"/>
    <mergeCell ref="H33:H35"/>
    <mergeCell ref="H40:H42"/>
    <mergeCell ref="H44:H46"/>
    <mergeCell ref="H47:H49"/>
    <mergeCell ref="K63:L63"/>
    <mergeCell ref="K58:L58"/>
    <mergeCell ref="K40:L40"/>
    <mergeCell ref="M40:O40"/>
    <mergeCell ref="P40:Q40"/>
    <mergeCell ref="K41:L41"/>
    <mergeCell ref="M41:O41"/>
    <mergeCell ref="P41:Q41"/>
    <mergeCell ref="K42:L42"/>
    <mergeCell ref="M42:O42"/>
    <mergeCell ref="P42:Q42"/>
    <mergeCell ref="M47:O47"/>
    <mergeCell ref="P47:Q47"/>
    <mergeCell ref="P44:Q44"/>
    <mergeCell ref="K79:O79"/>
    <mergeCell ref="P79:Q79"/>
    <mergeCell ref="K31:L31"/>
    <mergeCell ref="P78:Q78"/>
    <mergeCell ref="K33:L33"/>
    <mergeCell ref="K34:L34"/>
    <mergeCell ref="K35:L35"/>
    <mergeCell ref="M33:O33"/>
    <mergeCell ref="M34:O34"/>
    <mergeCell ref="M35:O35"/>
    <mergeCell ref="K47:L47"/>
    <mergeCell ref="K48:L48"/>
    <mergeCell ref="M51:O51"/>
    <mergeCell ref="P51:Q51"/>
    <mergeCell ref="M48:O48"/>
    <mergeCell ref="M49:O49"/>
    <mergeCell ref="P55:Q55"/>
    <mergeCell ref="P56:Q56"/>
    <mergeCell ref="P57:Q57"/>
    <mergeCell ref="M55:O55"/>
    <mergeCell ref="M56:O56"/>
    <mergeCell ref="M57:O57"/>
    <mergeCell ref="P33:Q33"/>
    <mergeCell ref="P34:Q34"/>
    <mergeCell ref="P60:Q60"/>
    <mergeCell ref="E2:M7"/>
    <mergeCell ref="K78:L78"/>
    <mergeCell ref="M78:O78"/>
    <mergeCell ref="P23:Q23"/>
    <mergeCell ref="P24:Q24"/>
    <mergeCell ref="D58:G60"/>
    <mergeCell ref="D26:G28"/>
    <mergeCell ref="P25:Q25"/>
    <mergeCell ref="M23:O23"/>
    <mergeCell ref="M24:O24"/>
    <mergeCell ref="M25:O25"/>
    <mergeCell ref="D64:G66"/>
    <mergeCell ref="K60:L60"/>
    <mergeCell ref="K61:L61"/>
    <mergeCell ref="P27:Q27"/>
    <mergeCell ref="P28:Q28"/>
    <mergeCell ref="P29:Q29"/>
    <mergeCell ref="P30:Q30"/>
    <mergeCell ref="P31:Q31"/>
    <mergeCell ref="K55:L55"/>
    <mergeCell ref="D61:G63"/>
    <mergeCell ref="D47:G49"/>
    <mergeCell ref="D55:G57"/>
    <mergeCell ref="D40:G42"/>
    <mergeCell ref="C2:C6"/>
    <mergeCell ref="B9:R9"/>
    <mergeCell ref="O12:Q12"/>
    <mergeCell ref="K49:L49"/>
    <mergeCell ref="K57:L57"/>
    <mergeCell ref="L12:N12"/>
    <mergeCell ref="D23:G25"/>
    <mergeCell ref="K23:L23"/>
    <mergeCell ref="K24:L24"/>
    <mergeCell ref="K25:L25"/>
    <mergeCell ref="D22:G22"/>
    <mergeCell ref="K22:L22"/>
    <mergeCell ref="M22:O22"/>
    <mergeCell ref="P22:Q22"/>
    <mergeCell ref="P48:Q48"/>
    <mergeCell ref="N2:R8"/>
    <mergeCell ref="M31:O31"/>
    <mergeCell ref="M30:O30"/>
    <mergeCell ref="M29:O29"/>
    <mergeCell ref="M28:O28"/>
    <mergeCell ref="K26:L26"/>
    <mergeCell ref="K27:L27"/>
    <mergeCell ref="K28:L28"/>
    <mergeCell ref="P26:Q26"/>
    <mergeCell ref="K53:L53"/>
    <mergeCell ref="K62:L62"/>
    <mergeCell ref="K59:L59"/>
    <mergeCell ref="P64:Q64"/>
    <mergeCell ref="P65:Q65"/>
    <mergeCell ref="P35:Q35"/>
    <mergeCell ref="M53:O53"/>
    <mergeCell ref="P53:Q53"/>
    <mergeCell ref="P52:Q52"/>
    <mergeCell ref="P62:Q62"/>
    <mergeCell ref="M59:O59"/>
    <mergeCell ref="P61:Q61"/>
    <mergeCell ref="M58:O58"/>
    <mergeCell ref="P49:Q49"/>
    <mergeCell ref="P45:Q45"/>
    <mergeCell ref="P46:Q46"/>
    <mergeCell ref="M38:O38"/>
    <mergeCell ref="P38:Q38"/>
    <mergeCell ref="D36:G38"/>
    <mergeCell ref="P66:Q66"/>
    <mergeCell ref="K64:L64"/>
    <mergeCell ref="K65:L65"/>
    <mergeCell ref="K66:L66"/>
    <mergeCell ref="C40:C42"/>
    <mergeCell ref="D44:G46"/>
    <mergeCell ref="K44:L44"/>
    <mergeCell ref="K45:L45"/>
    <mergeCell ref="K46:L46"/>
    <mergeCell ref="M44:O44"/>
    <mergeCell ref="M45:O45"/>
    <mergeCell ref="M46:O46"/>
    <mergeCell ref="D51:G53"/>
    <mergeCell ref="K51:L51"/>
    <mergeCell ref="M64:O64"/>
    <mergeCell ref="M65:O65"/>
    <mergeCell ref="M66:O66"/>
    <mergeCell ref="P58:Q58"/>
    <mergeCell ref="P59:Q59"/>
    <mergeCell ref="M63:O63"/>
    <mergeCell ref="K52:L52"/>
    <mergeCell ref="K75:L75"/>
    <mergeCell ref="M75:O75"/>
    <mergeCell ref="P75:Q75"/>
    <mergeCell ref="C33:C38"/>
    <mergeCell ref="D67:G69"/>
    <mergeCell ref="H67:H69"/>
    <mergeCell ref="K67:L67"/>
    <mergeCell ref="M67:O67"/>
    <mergeCell ref="P67:Q67"/>
    <mergeCell ref="K68:L68"/>
    <mergeCell ref="M68:O68"/>
    <mergeCell ref="P68:Q68"/>
    <mergeCell ref="K69:L69"/>
    <mergeCell ref="M69:O69"/>
    <mergeCell ref="P69:Q69"/>
    <mergeCell ref="C55:C75"/>
    <mergeCell ref="H36:H38"/>
    <mergeCell ref="K36:L36"/>
    <mergeCell ref="M36:O36"/>
    <mergeCell ref="P36:Q36"/>
    <mergeCell ref="K37:L37"/>
    <mergeCell ref="M37:O37"/>
    <mergeCell ref="P37:Q37"/>
    <mergeCell ref="K38:L38"/>
    <mergeCell ref="K83:Q86"/>
    <mergeCell ref="B12:D12"/>
    <mergeCell ref="E12:K12"/>
    <mergeCell ref="E14:Q15"/>
    <mergeCell ref="B14:D15"/>
    <mergeCell ref="D73:G75"/>
    <mergeCell ref="D70:G72"/>
    <mergeCell ref="H70:H72"/>
    <mergeCell ref="K70:L70"/>
    <mergeCell ref="M70:O70"/>
    <mergeCell ref="P70:Q70"/>
    <mergeCell ref="K71:L71"/>
    <mergeCell ref="M71:O71"/>
    <mergeCell ref="P71:Q71"/>
    <mergeCell ref="K72:L72"/>
    <mergeCell ref="M72:O72"/>
    <mergeCell ref="P72:Q72"/>
    <mergeCell ref="H73:H75"/>
    <mergeCell ref="K73:L73"/>
    <mergeCell ref="M73:O73"/>
    <mergeCell ref="P73:Q73"/>
    <mergeCell ref="K74:L74"/>
    <mergeCell ref="M74:O74"/>
    <mergeCell ref="P74:Q74"/>
  </mergeCells>
  <dataValidations count="1">
    <dataValidation type="custom" allowBlank="1" showInputMessage="1" showErrorMessage="1" sqref="P76:Q76" xr:uid="{00000000-0002-0000-0000-000000000000}">
      <formula1>0</formula1>
    </dataValidation>
  </dataValidations>
  <printOptions horizontalCentered="1"/>
  <pageMargins left="0.23622047244094491" right="0.23622047244094491" top="0.74803149606299213" bottom="0.74803149606299213" header="0.31496062992125984" footer="0.31496062992125984"/>
  <pageSetup paperSize="9" scale="55" orientation="portrait" horizontalDpi="4294967295" verticalDpi="4294967295" r:id="rId1"/>
  <headerFooter scaleWithDoc="0" alignWithMargins="0">
    <oddFooter>&amp;L&amp;"Times New Roman,Κανονικά"&amp;8Έντυπο:Ε2 - ΓΛΚ&amp;C&amp;"Times New Roman,Κανονικά"&amp;8Έναρξη ισχύος: 29/11/2017
Εκτύπωση: &amp;D, &amp;T&amp;R&amp;"Times New Roman,Κανονικά"&amp;8Έκδοση 3
&amp;P από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9525</xdr:colOff>
                    <xdr:row>78</xdr:row>
                    <xdr:rowOff>38100</xdr:rowOff>
                  </from>
                  <to>
                    <xdr:col>4</xdr:col>
                    <xdr:colOff>523875</xdr:colOff>
                    <xdr:row>78</xdr:row>
                    <xdr:rowOff>257175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xdr:col>
                    <xdr:colOff>542925</xdr:colOff>
                    <xdr:row>78</xdr:row>
                    <xdr:rowOff>28575</xdr:rowOff>
                  </from>
                  <to>
                    <xdr:col>6</xdr:col>
                    <xdr:colOff>47625</xdr:colOff>
                    <xdr:row>78</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1000000}">
          <x14:formula1>
            <xm:f>Λίστες!$F$3</xm:f>
          </x14:formula1>
          <xm:sqref>D40:G43</xm:sqref>
        </x14:dataValidation>
        <x14:dataValidation type="list" allowBlank="1" showInputMessage="1" showErrorMessage="1" xr:uid="{00000000-0002-0000-0000-000002000000}">
          <x14:formula1>
            <xm:f>Λίστες!$D$3:$D$4</xm:f>
          </x14:formula1>
          <xm:sqref>D39:G39</xm:sqref>
        </x14:dataValidation>
        <x14:dataValidation type="list" allowBlank="1" showInputMessage="1" showErrorMessage="1" xr:uid="{00000000-0002-0000-0000-000003000000}">
          <x14:formula1>
            <xm:f>Λίστες!$Q$3</xm:f>
          </x14:formula1>
          <xm:sqref>D77:G77</xm:sqref>
        </x14:dataValidation>
        <x14:dataValidation type="list" allowBlank="1" showInputMessage="1" showErrorMessage="1" xr:uid="{00000000-0002-0000-0000-000004000000}">
          <x14:formula1>
            <xm:f>Λίστες!$R$3</xm:f>
          </x14:formula1>
          <xm:sqref>H77</xm:sqref>
        </x14:dataValidation>
        <x14:dataValidation type="list" allowBlank="1" showInputMessage="1" showErrorMessage="1" xr:uid="{00000000-0002-0000-0000-000005000000}">
          <x14:formula1>
            <xm:f>Λίστες!$A$3:$A$12</xm:f>
          </x14:formula1>
          <xm:sqref>D23:G31</xm:sqref>
        </x14:dataValidation>
        <x14:dataValidation type="list" allowBlank="1" showInputMessage="1" showErrorMessage="1" xr:uid="{00000000-0002-0000-0000-000006000000}">
          <x14:formula1>
            <xm:f>Λίστες!$I$3:$I$6</xm:f>
          </x14:formula1>
          <xm:sqref>D44:G49</xm:sqref>
        </x14:dataValidation>
        <x14:dataValidation type="list" allowBlank="1" showInputMessage="1" showErrorMessage="1" xr:uid="{00000000-0002-0000-0000-000007000000}">
          <x14:formula1>
            <xm:f>Λίστες!$D$3:$D$6</xm:f>
          </x14:formula1>
          <xm:sqref>D33:G38</xm:sqref>
        </x14:dataValidation>
        <x14:dataValidation type="list" allowBlank="1" showInputMessage="1" showErrorMessage="1" xr:uid="{00000000-0002-0000-0000-000008000000}">
          <x14:formula1>
            <xm:f>Λίστες!$N$4:$N$19</xm:f>
          </x14:formula1>
          <xm:sqref>D76:G76</xm:sqref>
        </x14:dataValidation>
        <x14:dataValidation type="list" allowBlank="1" showInputMessage="1" showErrorMessage="1" xr:uid="{00000000-0002-0000-0000-000009000000}">
          <x14:formula1>
            <xm:f>Λίστες!$O$4:$O$19</xm:f>
          </x14:formula1>
          <xm:sqref>H76</xm:sqref>
        </x14:dataValidation>
        <x14:dataValidation type="list" allowBlank="1" showInputMessage="1" showErrorMessage="1" xr:uid="{00000000-0002-0000-0000-00000A000000}">
          <x14:formula1>
            <xm:f>Λίστες!$N$4:$N$21</xm:f>
          </x14:formula1>
          <xm:sqref>D58:G75</xm:sqref>
        </x14:dataValidation>
        <x14:dataValidation type="list" allowBlank="1" showInputMessage="1" showErrorMessage="1" xr:uid="{00000000-0002-0000-0000-00000B000000}">
          <x14:formula1>
            <xm:f>Λίστες!$N$3:$N$21</xm:f>
          </x14:formula1>
          <xm:sqref>D55:G57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9"/>
  <sheetViews>
    <sheetView showGridLines="0" showRuler="0" zoomScaleNormal="100" zoomScalePageLayoutView="80" workbookViewId="0">
      <selection activeCell="C7" sqref="C7"/>
    </sheetView>
  </sheetViews>
  <sheetFormatPr defaultColWidth="0" defaultRowHeight="0" customHeight="1" zeroHeight="1" x14ac:dyDescent="0.25"/>
  <cols>
    <col min="1" max="1" width="1.140625" style="2" customWidth="1"/>
    <col min="2" max="2" width="1.7109375" style="22" customWidth="1"/>
    <col min="3" max="3" width="20.85546875" style="22" customWidth="1"/>
    <col min="4" max="4" width="1.7109375" style="22" customWidth="1"/>
    <col min="5" max="5" width="12" style="22" customWidth="1"/>
    <col min="6" max="7" width="3.28515625" style="22" customWidth="1"/>
    <col min="8" max="8" width="11.28515625" style="22" customWidth="1"/>
    <col min="9" max="9" width="13.7109375" style="22" customWidth="1"/>
    <col min="10" max="10" width="14.28515625" style="22" customWidth="1"/>
    <col min="11" max="11" width="10.42578125" style="22" customWidth="1"/>
    <col min="12" max="12" width="2.7109375" style="22" customWidth="1"/>
    <col min="13" max="13" width="7.140625" style="22" customWidth="1"/>
    <col min="14" max="14" width="1.42578125" style="22" customWidth="1"/>
    <col min="15" max="15" width="4.5703125" style="22" customWidth="1"/>
    <col min="16" max="16" width="1.28515625" style="22" customWidth="1"/>
    <col min="17" max="17" width="11" style="22" customWidth="1"/>
    <col min="18" max="18" width="1.5703125" style="22" customWidth="1"/>
    <col min="19" max="19" width="1.140625" customWidth="1"/>
    <col min="20" max="20" width="0" hidden="1" customWidth="1"/>
  </cols>
  <sheetData>
    <row r="1" spans="1:18" ht="5.25" customHeight="1" x14ac:dyDescent="0.25">
      <c r="A1" s="12"/>
      <c r="B1" s="4"/>
      <c r="C1" s="4"/>
      <c r="D1" s="4"/>
      <c r="E1" s="4"/>
      <c r="F1" s="4"/>
      <c r="G1" s="4"/>
      <c r="H1" s="4"/>
      <c r="I1" s="4"/>
      <c r="J1" s="4"/>
      <c r="K1" s="4"/>
      <c r="L1" s="4"/>
      <c r="M1" s="4"/>
      <c r="N1" s="4"/>
      <c r="O1" s="4"/>
      <c r="P1" s="4"/>
      <c r="Q1" s="4"/>
      <c r="R1" s="5"/>
    </row>
    <row r="2" spans="1:18" ht="12.95" customHeight="1" x14ac:dyDescent="0.25">
      <c r="A2" s="1"/>
      <c r="B2" s="12"/>
      <c r="C2" s="539"/>
      <c r="D2" s="5"/>
      <c r="E2" s="541" t="s">
        <v>108</v>
      </c>
      <c r="F2" s="542"/>
      <c r="G2" s="542"/>
      <c r="H2" s="542"/>
      <c r="I2" s="542"/>
      <c r="J2" s="542"/>
      <c r="K2" s="542"/>
      <c r="L2" s="542"/>
      <c r="M2" s="543"/>
      <c r="N2" s="547"/>
      <c r="O2" s="539"/>
      <c r="P2" s="539"/>
      <c r="Q2" s="539"/>
      <c r="R2" s="548"/>
    </row>
    <row r="3" spans="1:18" ht="12.95" customHeight="1" x14ac:dyDescent="0.25">
      <c r="A3" s="1"/>
      <c r="B3" s="1"/>
      <c r="C3" s="540"/>
      <c r="D3" s="6"/>
      <c r="E3" s="544"/>
      <c r="F3" s="545"/>
      <c r="G3" s="545"/>
      <c r="H3" s="545"/>
      <c r="I3" s="545"/>
      <c r="J3" s="545"/>
      <c r="K3" s="545"/>
      <c r="L3" s="545"/>
      <c r="M3" s="546"/>
      <c r="N3" s="549"/>
      <c r="O3" s="540"/>
      <c r="P3" s="540"/>
      <c r="Q3" s="540"/>
      <c r="R3" s="550"/>
    </row>
    <row r="4" spans="1:18" ht="12.95" customHeight="1" x14ac:dyDescent="0.25">
      <c r="A4" s="1"/>
      <c r="B4" s="1"/>
      <c r="C4" s="540"/>
      <c r="D4" s="6"/>
      <c r="E4" s="544"/>
      <c r="F4" s="545"/>
      <c r="G4" s="545"/>
      <c r="H4" s="545"/>
      <c r="I4" s="545"/>
      <c r="J4" s="545"/>
      <c r="K4" s="545"/>
      <c r="L4" s="545"/>
      <c r="M4" s="546"/>
      <c r="N4" s="549"/>
      <c r="O4" s="540"/>
      <c r="P4" s="540"/>
      <c r="Q4" s="540"/>
      <c r="R4" s="550"/>
    </row>
    <row r="5" spans="1:18" ht="12.95" customHeight="1" x14ac:dyDescent="0.25">
      <c r="A5" s="1"/>
      <c r="B5" s="1"/>
      <c r="C5" s="540"/>
      <c r="D5" s="6"/>
      <c r="E5" s="544"/>
      <c r="F5" s="545"/>
      <c r="G5" s="545"/>
      <c r="H5" s="545"/>
      <c r="I5" s="545"/>
      <c r="J5" s="545"/>
      <c r="K5" s="545"/>
      <c r="L5" s="545"/>
      <c r="M5" s="546"/>
      <c r="N5" s="549"/>
      <c r="O5" s="540"/>
      <c r="P5" s="540"/>
      <c r="Q5" s="540"/>
      <c r="R5" s="550"/>
    </row>
    <row r="6" spans="1:18" ht="12.95" customHeight="1" x14ac:dyDescent="0.25">
      <c r="A6" s="1"/>
      <c r="B6" s="1"/>
      <c r="C6" s="540"/>
      <c r="D6" s="6"/>
      <c r="E6" s="544"/>
      <c r="F6" s="545"/>
      <c r="G6" s="545"/>
      <c r="H6" s="545"/>
      <c r="I6" s="545"/>
      <c r="J6" s="545"/>
      <c r="K6" s="545"/>
      <c r="L6" s="545"/>
      <c r="M6" s="546"/>
      <c r="N6" s="549"/>
      <c r="O6" s="540"/>
      <c r="P6" s="540"/>
      <c r="Q6" s="540"/>
      <c r="R6" s="550"/>
    </row>
    <row r="7" spans="1:18" ht="37.5" customHeight="1" x14ac:dyDescent="0.25">
      <c r="A7" s="1"/>
      <c r="B7" s="1"/>
      <c r="C7" s="145" t="s">
        <v>109</v>
      </c>
      <c r="D7" s="6"/>
      <c r="E7" s="544"/>
      <c r="F7" s="545"/>
      <c r="G7" s="545"/>
      <c r="H7" s="545"/>
      <c r="I7" s="545"/>
      <c r="J7" s="545"/>
      <c r="K7" s="545"/>
      <c r="L7" s="545"/>
      <c r="M7" s="546"/>
      <c r="N7" s="549"/>
      <c r="O7" s="540"/>
      <c r="P7" s="540"/>
      <c r="Q7" s="540"/>
      <c r="R7" s="550"/>
    </row>
    <row r="8" spans="1:18" ht="4.5" customHeight="1" x14ac:dyDescent="0.25">
      <c r="A8" s="1"/>
      <c r="B8" s="13"/>
      <c r="C8" s="3"/>
      <c r="D8" s="7"/>
      <c r="E8" s="2"/>
      <c r="F8" s="2"/>
      <c r="G8" s="2"/>
      <c r="H8" s="2"/>
      <c r="I8" s="2"/>
      <c r="J8" s="2"/>
      <c r="K8" s="2"/>
      <c r="L8" s="2"/>
      <c r="M8" s="2"/>
      <c r="N8" s="551"/>
      <c r="O8" s="552"/>
      <c r="P8" s="552"/>
      <c r="Q8" s="552"/>
      <c r="R8" s="553"/>
    </row>
    <row r="9" spans="1:18" ht="4.5" customHeight="1" thickBot="1" x14ac:dyDescent="0.3">
      <c r="A9" s="1"/>
      <c r="B9" s="554"/>
      <c r="C9" s="555"/>
      <c r="D9" s="555"/>
      <c r="E9" s="555"/>
      <c r="F9" s="555"/>
      <c r="G9" s="555"/>
      <c r="H9" s="555"/>
      <c r="I9" s="555"/>
      <c r="J9" s="555"/>
      <c r="K9" s="555"/>
      <c r="L9" s="555"/>
      <c r="M9" s="555"/>
      <c r="N9" s="555"/>
      <c r="O9" s="555"/>
      <c r="P9" s="555"/>
      <c r="Q9" s="555"/>
      <c r="R9" s="556"/>
    </row>
    <row r="10" spans="1:18" ht="7.5" customHeight="1" thickTop="1" x14ac:dyDescent="0.25">
      <c r="A10" s="1"/>
      <c r="B10" s="1"/>
      <c r="C10" s="2"/>
      <c r="D10" s="2"/>
      <c r="E10" s="2"/>
      <c r="F10" s="2"/>
      <c r="G10" s="2"/>
      <c r="H10" s="2"/>
      <c r="I10" s="2"/>
      <c r="J10" s="2"/>
      <c r="K10" s="2"/>
      <c r="L10" s="2"/>
      <c r="M10" s="2"/>
      <c r="N10" s="2"/>
      <c r="O10" s="2"/>
      <c r="P10" s="2"/>
      <c r="Q10" s="2"/>
      <c r="R10" s="6"/>
    </row>
    <row r="11" spans="1:18" ht="3.75" customHeight="1" x14ac:dyDescent="0.25">
      <c r="A11" s="1"/>
      <c r="B11" s="12"/>
      <c r="C11" s="4"/>
      <c r="D11" s="4"/>
      <c r="E11" s="4"/>
      <c r="F11" s="4"/>
      <c r="G11" s="4"/>
      <c r="H11" s="4"/>
      <c r="I11" s="4"/>
      <c r="J11" s="4"/>
      <c r="K11" s="4"/>
      <c r="L11" s="4"/>
      <c r="M11" s="4"/>
      <c r="N11" s="4"/>
      <c r="O11" s="4"/>
      <c r="P11" s="4"/>
      <c r="Q11" s="4"/>
      <c r="R11" s="5"/>
    </row>
    <row r="12" spans="1:18" ht="20.100000000000001" customHeight="1" x14ac:dyDescent="0.25">
      <c r="A12" s="1"/>
      <c r="B12" s="527" t="s">
        <v>0</v>
      </c>
      <c r="C12" s="528"/>
      <c r="D12" s="557"/>
      <c r="E12" s="558"/>
      <c r="F12" s="558"/>
      <c r="G12" s="558"/>
      <c r="H12" s="558"/>
      <c r="I12" s="558"/>
      <c r="J12" s="558"/>
      <c r="K12" s="559"/>
      <c r="L12" s="527" t="s">
        <v>1</v>
      </c>
      <c r="M12" s="560"/>
      <c r="N12" s="528"/>
      <c r="O12" s="561"/>
      <c r="P12" s="562"/>
      <c r="Q12" s="563"/>
      <c r="R12" s="8"/>
    </row>
    <row r="13" spans="1:18" ht="4.5" customHeight="1" x14ac:dyDescent="0.25">
      <c r="A13" s="1"/>
      <c r="B13" s="1"/>
      <c r="C13" s="2"/>
      <c r="D13" s="2"/>
      <c r="E13" s="2"/>
      <c r="F13" s="2"/>
      <c r="G13" s="2"/>
      <c r="H13" s="2"/>
      <c r="I13" s="2"/>
      <c r="J13" s="2"/>
      <c r="K13" s="2"/>
      <c r="L13" s="2"/>
      <c r="M13" s="2"/>
      <c r="N13" s="2"/>
      <c r="O13" s="2"/>
      <c r="P13" s="2"/>
      <c r="Q13" s="2"/>
      <c r="R13" s="6"/>
    </row>
    <row r="14" spans="1:18" ht="15" customHeight="1" x14ac:dyDescent="0.25">
      <c r="A14" s="1"/>
      <c r="B14" s="527" t="s">
        <v>2</v>
      </c>
      <c r="C14" s="528"/>
      <c r="D14" s="529"/>
      <c r="E14" s="530"/>
      <c r="F14" s="530"/>
      <c r="G14" s="530"/>
      <c r="H14" s="530"/>
      <c r="I14" s="530"/>
      <c r="J14" s="530"/>
      <c r="K14" s="530"/>
      <c r="L14" s="530"/>
      <c r="M14" s="530"/>
      <c r="N14" s="530"/>
      <c r="O14" s="530"/>
      <c r="P14" s="530"/>
      <c r="Q14" s="531"/>
      <c r="R14" s="9"/>
    </row>
    <row r="15" spans="1:18" ht="12" customHeight="1" x14ac:dyDescent="0.25">
      <c r="A15" s="1"/>
      <c r="B15" s="1"/>
      <c r="C15" s="2"/>
      <c r="D15" s="532"/>
      <c r="E15" s="533"/>
      <c r="F15" s="533"/>
      <c r="G15" s="533"/>
      <c r="H15" s="533"/>
      <c r="I15" s="533"/>
      <c r="J15" s="533"/>
      <c r="K15" s="533"/>
      <c r="L15" s="533"/>
      <c r="M15" s="533"/>
      <c r="N15" s="533"/>
      <c r="O15" s="533"/>
      <c r="P15" s="533"/>
      <c r="Q15" s="534"/>
      <c r="R15" s="9"/>
    </row>
    <row r="16" spans="1:18" ht="3.75" customHeight="1" x14ac:dyDescent="0.25">
      <c r="A16" s="1"/>
      <c r="B16" s="13"/>
      <c r="C16" s="3"/>
      <c r="D16" s="3"/>
      <c r="E16" s="10"/>
      <c r="F16" s="10"/>
      <c r="G16" s="10"/>
      <c r="H16" s="10"/>
      <c r="I16" s="10"/>
      <c r="J16" s="10"/>
      <c r="K16" s="10"/>
      <c r="L16" s="10"/>
      <c r="M16" s="10"/>
      <c r="N16" s="10"/>
      <c r="O16" s="10"/>
      <c r="P16" s="10"/>
      <c r="Q16" s="10"/>
      <c r="R16" s="11"/>
    </row>
    <row r="17" spans="1:18" ht="3.75" customHeight="1" x14ac:dyDescent="0.25">
      <c r="A17" s="1"/>
      <c r="B17" s="1"/>
      <c r="C17" s="2"/>
      <c r="D17" s="2"/>
      <c r="E17" s="2"/>
      <c r="F17" s="2"/>
      <c r="G17" s="2"/>
      <c r="H17" s="2"/>
      <c r="I17" s="2"/>
      <c r="J17" s="2"/>
      <c r="K17" s="2"/>
      <c r="L17" s="2"/>
      <c r="M17" s="2"/>
      <c r="N17" s="2"/>
      <c r="O17" s="2"/>
      <c r="P17" s="2"/>
      <c r="Q17" s="2"/>
      <c r="R17" s="6"/>
    </row>
    <row r="18" spans="1:18" ht="15" customHeight="1" x14ac:dyDescent="0.25">
      <c r="A18" s="1"/>
      <c r="B18" s="12"/>
      <c r="C18" s="15" t="s">
        <v>13</v>
      </c>
      <c r="D18" s="15"/>
      <c r="E18" s="15"/>
      <c r="F18" s="15"/>
      <c r="G18" s="15"/>
      <c r="H18" s="15"/>
      <c r="I18" s="34"/>
      <c r="J18" s="34"/>
      <c r="K18" s="36"/>
      <c r="L18" s="85"/>
      <c r="M18" s="85"/>
      <c r="N18" s="85"/>
      <c r="O18" s="535"/>
      <c r="P18" s="535"/>
      <c r="Q18" s="535"/>
      <c r="R18" s="5"/>
    </row>
    <row r="19" spans="1:18" ht="20.100000000000001" customHeight="1" x14ac:dyDescent="0.25">
      <c r="A19" s="1"/>
      <c r="B19" s="13"/>
      <c r="C19" s="35"/>
      <c r="D19" s="35"/>
      <c r="E19" s="35"/>
      <c r="F19" s="35"/>
      <c r="G19" s="35"/>
      <c r="H19" s="35"/>
      <c r="I19" s="35"/>
      <c r="J19" s="35"/>
      <c r="K19" s="35"/>
      <c r="L19" s="3"/>
      <c r="M19" s="3"/>
      <c r="N19" s="3"/>
      <c r="O19" s="3"/>
      <c r="P19" s="3"/>
      <c r="Q19" s="3"/>
      <c r="R19" s="82"/>
    </row>
    <row r="20" spans="1:18" ht="8.25" customHeight="1" x14ac:dyDescent="0.25">
      <c r="A20" s="1"/>
      <c r="B20" s="1"/>
      <c r="C20" s="2"/>
      <c r="D20" s="2"/>
      <c r="E20" s="2"/>
      <c r="F20" s="2"/>
      <c r="G20" s="2"/>
      <c r="H20" s="2"/>
      <c r="I20" s="2"/>
      <c r="J20" s="2"/>
      <c r="K20" s="2"/>
      <c r="L20" s="2"/>
      <c r="M20" s="2"/>
      <c r="N20" s="2"/>
      <c r="O20" s="2"/>
      <c r="P20" s="2"/>
      <c r="Q20" s="2"/>
      <c r="R20" s="6"/>
    </row>
    <row r="21" spans="1:18" ht="39.75" customHeight="1" x14ac:dyDescent="0.25">
      <c r="A21" s="1"/>
      <c r="B21" s="16"/>
      <c r="C21" s="40" t="s">
        <v>7</v>
      </c>
      <c r="D21" s="536" t="s">
        <v>12</v>
      </c>
      <c r="E21" s="536"/>
      <c r="F21" s="536"/>
      <c r="G21" s="536"/>
      <c r="H21" s="89" t="s">
        <v>15</v>
      </c>
      <c r="I21" s="41" t="s">
        <v>16</v>
      </c>
      <c r="J21" s="84" t="s">
        <v>17</v>
      </c>
      <c r="K21" s="537" t="s">
        <v>18</v>
      </c>
      <c r="L21" s="537"/>
      <c r="M21" s="538" t="s">
        <v>19</v>
      </c>
      <c r="N21" s="538"/>
      <c r="O21" s="538"/>
      <c r="P21" s="537" t="s">
        <v>20</v>
      </c>
      <c r="Q21" s="537"/>
      <c r="R21" s="17"/>
    </row>
    <row r="22" spans="1:18" ht="12.95" customHeight="1" x14ac:dyDescent="0.25">
      <c r="A22" s="1"/>
      <c r="B22" s="18"/>
      <c r="C22" s="403" t="s">
        <v>11</v>
      </c>
      <c r="D22" s="526" t="s">
        <v>89</v>
      </c>
      <c r="E22" s="485"/>
      <c r="F22" s="485"/>
      <c r="G22" s="486"/>
      <c r="H22" s="134"/>
      <c r="I22" s="64"/>
      <c r="J22" s="64"/>
      <c r="K22" s="375"/>
      <c r="L22" s="376"/>
      <c r="M22" s="375"/>
      <c r="N22" s="379"/>
      <c r="O22" s="376"/>
      <c r="P22" s="375">
        <f>J22-K22+M22</f>
        <v>0</v>
      </c>
      <c r="Q22" s="376"/>
      <c r="R22" s="39"/>
    </row>
    <row r="23" spans="1:18" ht="12.95" customHeight="1" x14ac:dyDescent="0.25">
      <c r="A23" s="1"/>
      <c r="B23" s="18"/>
      <c r="C23" s="404"/>
      <c r="D23" s="487"/>
      <c r="E23" s="488"/>
      <c r="F23" s="488"/>
      <c r="G23" s="489"/>
      <c r="H23" s="146" t="s">
        <v>21</v>
      </c>
      <c r="I23" s="59"/>
      <c r="J23" s="59"/>
      <c r="K23" s="373"/>
      <c r="L23" s="374"/>
      <c r="M23" s="373"/>
      <c r="N23" s="380"/>
      <c r="O23" s="380"/>
      <c r="P23" s="373">
        <f t="shared" ref="P23:P48" si="0">J23-K23+M23</f>
        <v>0</v>
      </c>
      <c r="Q23" s="374"/>
      <c r="R23" s="39"/>
    </row>
    <row r="24" spans="1:18" ht="12.95" customHeight="1" x14ac:dyDescent="0.25">
      <c r="A24" s="1"/>
      <c r="B24" s="18"/>
      <c r="C24" s="404"/>
      <c r="D24" s="490"/>
      <c r="E24" s="491"/>
      <c r="F24" s="491"/>
      <c r="G24" s="492"/>
      <c r="H24" s="39"/>
      <c r="I24" s="58"/>
      <c r="J24" s="58"/>
      <c r="K24" s="377"/>
      <c r="L24" s="378"/>
      <c r="M24" s="377"/>
      <c r="N24" s="385"/>
      <c r="O24" s="378"/>
      <c r="P24" s="377">
        <f t="shared" si="0"/>
        <v>0</v>
      </c>
      <c r="Q24" s="378"/>
      <c r="R24" s="39"/>
    </row>
    <row r="25" spans="1:18" ht="15" customHeight="1" x14ac:dyDescent="0.25">
      <c r="A25" s="1"/>
      <c r="B25" s="18"/>
      <c r="C25" s="404"/>
      <c r="D25" s="484" t="s">
        <v>74</v>
      </c>
      <c r="E25" s="485"/>
      <c r="F25" s="485"/>
      <c r="G25" s="486"/>
      <c r="H25" s="134"/>
      <c r="I25" s="64"/>
      <c r="J25" s="64"/>
      <c r="K25" s="375"/>
      <c r="L25" s="376"/>
      <c r="M25" s="375"/>
      <c r="N25" s="379"/>
      <c r="O25" s="376"/>
      <c r="P25" s="375">
        <f t="shared" si="0"/>
        <v>0</v>
      </c>
      <c r="Q25" s="376"/>
      <c r="R25" s="39"/>
    </row>
    <row r="26" spans="1:18" ht="15" customHeight="1" x14ac:dyDescent="0.25">
      <c r="A26" s="1"/>
      <c r="B26" s="18"/>
      <c r="C26" s="404"/>
      <c r="D26" s="487"/>
      <c r="E26" s="488"/>
      <c r="F26" s="488"/>
      <c r="G26" s="489"/>
      <c r="H26" s="146" t="s">
        <v>22</v>
      </c>
      <c r="I26" s="59"/>
      <c r="J26" s="59"/>
      <c r="K26" s="373"/>
      <c r="L26" s="374"/>
      <c r="M26" s="373"/>
      <c r="N26" s="380"/>
      <c r="O26" s="374"/>
      <c r="P26" s="373">
        <f t="shared" si="0"/>
        <v>0</v>
      </c>
      <c r="Q26" s="374"/>
      <c r="R26" s="39"/>
    </row>
    <row r="27" spans="1:18" ht="15" customHeight="1" x14ac:dyDescent="0.25">
      <c r="A27" s="1"/>
      <c r="B27" s="18"/>
      <c r="C27" s="404"/>
      <c r="D27" s="490"/>
      <c r="E27" s="491"/>
      <c r="F27" s="491"/>
      <c r="G27" s="492"/>
      <c r="H27" s="39"/>
      <c r="I27" s="58"/>
      <c r="J27" s="58"/>
      <c r="K27" s="377"/>
      <c r="L27" s="378"/>
      <c r="M27" s="377"/>
      <c r="N27" s="385"/>
      <c r="O27" s="378"/>
      <c r="P27" s="377">
        <f t="shared" si="0"/>
        <v>0</v>
      </c>
      <c r="Q27" s="378"/>
      <c r="R27" s="39"/>
    </row>
    <row r="28" spans="1:18" ht="12.95" customHeight="1" x14ac:dyDescent="0.25">
      <c r="A28" s="1"/>
      <c r="B28" s="18"/>
      <c r="C28" s="404"/>
      <c r="D28" s="484" t="s">
        <v>83</v>
      </c>
      <c r="E28" s="485"/>
      <c r="F28" s="485"/>
      <c r="G28" s="486"/>
      <c r="H28" s="134"/>
      <c r="I28" s="64"/>
      <c r="J28" s="64"/>
      <c r="K28" s="375"/>
      <c r="L28" s="376"/>
      <c r="M28" s="375"/>
      <c r="N28" s="379"/>
      <c r="O28" s="376"/>
      <c r="P28" s="375">
        <f t="shared" si="0"/>
        <v>0</v>
      </c>
      <c r="Q28" s="376"/>
      <c r="R28" s="39"/>
    </row>
    <row r="29" spans="1:18" ht="12.95" customHeight="1" x14ac:dyDescent="0.25">
      <c r="A29" s="1"/>
      <c r="B29" s="18"/>
      <c r="C29" s="404"/>
      <c r="D29" s="487"/>
      <c r="E29" s="488"/>
      <c r="F29" s="488"/>
      <c r="G29" s="489"/>
      <c r="H29" s="146" t="s">
        <v>23</v>
      </c>
      <c r="I29" s="59"/>
      <c r="J29" s="59"/>
      <c r="K29" s="373"/>
      <c r="L29" s="374"/>
      <c r="M29" s="520"/>
      <c r="N29" s="521"/>
      <c r="O29" s="522"/>
      <c r="P29" s="373">
        <f t="shared" si="0"/>
        <v>0</v>
      </c>
      <c r="Q29" s="374"/>
      <c r="R29" s="39"/>
    </row>
    <row r="30" spans="1:18" ht="12.95" customHeight="1" x14ac:dyDescent="0.25">
      <c r="A30" s="1"/>
      <c r="B30" s="18"/>
      <c r="C30" s="404"/>
      <c r="D30" s="490"/>
      <c r="E30" s="491"/>
      <c r="F30" s="491"/>
      <c r="G30" s="492"/>
      <c r="H30" s="39"/>
      <c r="I30" s="58"/>
      <c r="J30" s="58"/>
      <c r="K30" s="377"/>
      <c r="L30" s="378"/>
      <c r="M30" s="523"/>
      <c r="N30" s="524"/>
      <c r="O30" s="525"/>
      <c r="P30" s="377">
        <f t="shared" si="0"/>
        <v>0</v>
      </c>
      <c r="Q30" s="378"/>
      <c r="R30" s="39"/>
    </row>
    <row r="31" spans="1:18" ht="21.95" customHeight="1" x14ac:dyDescent="0.25">
      <c r="A31" s="1"/>
      <c r="B31" s="18"/>
      <c r="C31" s="404"/>
      <c r="D31" s="484" t="s">
        <v>75</v>
      </c>
      <c r="E31" s="485"/>
      <c r="F31" s="485"/>
      <c r="G31" s="486"/>
      <c r="H31" s="134"/>
      <c r="I31" s="64"/>
      <c r="J31" s="64"/>
      <c r="K31" s="375"/>
      <c r="L31" s="376"/>
      <c r="M31" s="375"/>
      <c r="N31" s="379"/>
      <c r="O31" s="376"/>
      <c r="P31" s="375">
        <f t="shared" si="0"/>
        <v>0</v>
      </c>
      <c r="Q31" s="376"/>
      <c r="R31" s="39"/>
    </row>
    <row r="32" spans="1:18" ht="21.95" customHeight="1" x14ac:dyDescent="0.25">
      <c r="A32" s="1"/>
      <c r="B32" s="18"/>
      <c r="C32" s="404"/>
      <c r="D32" s="487"/>
      <c r="E32" s="488"/>
      <c r="F32" s="488"/>
      <c r="G32" s="489"/>
      <c r="H32" s="146" t="s">
        <v>24</v>
      </c>
      <c r="I32" s="59"/>
      <c r="J32" s="59"/>
      <c r="K32" s="373"/>
      <c r="L32" s="374"/>
      <c r="M32" s="373"/>
      <c r="N32" s="380"/>
      <c r="O32" s="374"/>
      <c r="P32" s="373">
        <f t="shared" si="0"/>
        <v>0</v>
      </c>
      <c r="Q32" s="374"/>
      <c r="R32" s="39"/>
    </row>
    <row r="33" spans="1:18" ht="21.95" customHeight="1" x14ac:dyDescent="0.25">
      <c r="A33" s="1"/>
      <c r="B33" s="18"/>
      <c r="C33" s="404"/>
      <c r="D33" s="490"/>
      <c r="E33" s="491"/>
      <c r="F33" s="491"/>
      <c r="G33" s="492"/>
      <c r="H33" s="39"/>
      <c r="I33" s="58"/>
      <c r="J33" s="58"/>
      <c r="K33" s="377"/>
      <c r="L33" s="378"/>
      <c r="M33" s="377"/>
      <c r="N33" s="385"/>
      <c r="O33" s="378"/>
      <c r="P33" s="377">
        <f t="shared" si="0"/>
        <v>0</v>
      </c>
      <c r="Q33" s="378"/>
      <c r="R33" s="39"/>
    </row>
    <row r="34" spans="1:18" ht="12.95" customHeight="1" x14ac:dyDescent="0.25">
      <c r="A34" s="1"/>
      <c r="B34" s="18"/>
      <c r="C34" s="404"/>
      <c r="D34" s="484" t="s">
        <v>76</v>
      </c>
      <c r="E34" s="485"/>
      <c r="F34" s="485"/>
      <c r="G34" s="486"/>
      <c r="H34" s="134"/>
      <c r="I34" s="64"/>
      <c r="J34" s="64"/>
      <c r="K34" s="375"/>
      <c r="L34" s="376"/>
      <c r="M34" s="375"/>
      <c r="N34" s="379"/>
      <c r="O34" s="376"/>
      <c r="P34" s="375">
        <f t="shared" si="0"/>
        <v>0</v>
      </c>
      <c r="Q34" s="376"/>
      <c r="R34" s="39"/>
    </row>
    <row r="35" spans="1:18" ht="12.95" customHeight="1" x14ac:dyDescent="0.25">
      <c r="A35" s="1"/>
      <c r="B35" s="18"/>
      <c r="C35" s="404"/>
      <c r="D35" s="487"/>
      <c r="E35" s="488"/>
      <c r="F35" s="488"/>
      <c r="G35" s="489"/>
      <c r="H35" s="146" t="s">
        <v>25</v>
      </c>
      <c r="I35" s="59"/>
      <c r="J35" s="59"/>
      <c r="K35" s="373"/>
      <c r="L35" s="374"/>
      <c r="M35" s="373"/>
      <c r="N35" s="380"/>
      <c r="O35" s="374"/>
      <c r="P35" s="373">
        <f t="shared" si="0"/>
        <v>0</v>
      </c>
      <c r="Q35" s="374"/>
      <c r="R35" s="39"/>
    </row>
    <row r="36" spans="1:18" ht="12.95" customHeight="1" x14ac:dyDescent="0.25">
      <c r="A36" s="1"/>
      <c r="B36" s="18"/>
      <c r="C36" s="404"/>
      <c r="D36" s="490"/>
      <c r="E36" s="491"/>
      <c r="F36" s="491"/>
      <c r="G36" s="492"/>
      <c r="H36" s="126"/>
      <c r="I36" s="58"/>
      <c r="J36" s="58"/>
      <c r="K36" s="377"/>
      <c r="L36" s="378"/>
      <c r="M36" s="377"/>
      <c r="N36" s="385"/>
      <c r="O36" s="378"/>
      <c r="P36" s="377">
        <f t="shared" si="0"/>
        <v>0</v>
      </c>
      <c r="Q36" s="378"/>
      <c r="R36" s="39"/>
    </row>
    <row r="37" spans="1:18" ht="15.95" customHeight="1" x14ac:dyDescent="0.25">
      <c r="A37" s="1"/>
      <c r="B37" s="18"/>
      <c r="C37" s="404"/>
      <c r="D37" s="484" t="s">
        <v>77</v>
      </c>
      <c r="E37" s="485"/>
      <c r="F37" s="485"/>
      <c r="G37" s="486"/>
      <c r="H37" s="134"/>
      <c r="I37" s="64"/>
      <c r="J37" s="64"/>
      <c r="K37" s="375"/>
      <c r="L37" s="376"/>
      <c r="M37" s="375"/>
      <c r="N37" s="379"/>
      <c r="O37" s="376"/>
      <c r="P37" s="375">
        <f t="shared" si="0"/>
        <v>0</v>
      </c>
      <c r="Q37" s="376"/>
      <c r="R37" s="39"/>
    </row>
    <row r="38" spans="1:18" ht="15.95" customHeight="1" x14ac:dyDescent="0.25">
      <c r="A38" s="1"/>
      <c r="B38" s="18"/>
      <c r="C38" s="404"/>
      <c r="D38" s="487"/>
      <c r="E38" s="488"/>
      <c r="F38" s="488"/>
      <c r="G38" s="489"/>
      <c r="H38" s="146" t="s">
        <v>26</v>
      </c>
      <c r="I38" s="59"/>
      <c r="J38" s="59"/>
      <c r="K38" s="373"/>
      <c r="L38" s="374"/>
      <c r="M38" s="373"/>
      <c r="N38" s="380"/>
      <c r="O38" s="374"/>
      <c r="P38" s="373">
        <f t="shared" si="0"/>
        <v>0</v>
      </c>
      <c r="Q38" s="374"/>
      <c r="R38" s="39"/>
    </row>
    <row r="39" spans="1:18" ht="15.95" customHeight="1" x14ac:dyDescent="0.25">
      <c r="A39" s="1"/>
      <c r="B39" s="18"/>
      <c r="C39" s="404"/>
      <c r="D39" s="490"/>
      <c r="E39" s="491"/>
      <c r="F39" s="491"/>
      <c r="G39" s="492"/>
      <c r="H39" s="126"/>
      <c r="I39" s="58"/>
      <c r="J39" s="58"/>
      <c r="K39" s="377"/>
      <c r="L39" s="378"/>
      <c r="M39" s="377"/>
      <c r="N39" s="385"/>
      <c r="O39" s="378"/>
      <c r="P39" s="377">
        <f t="shared" si="0"/>
        <v>0</v>
      </c>
      <c r="Q39" s="378"/>
      <c r="R39" s="39"/>
    </row>
    <row r="40" spans="1:18" ht="12.95" customHeight="1" x14ac:dyDescent="0.25">
      <c r="A40" s="1"/>
      <c r="B40" s="18"/>
      <c r="C40" s="404"/>
      <c r="D40" s="484" t="s">
        <v>78</v>
      </c>
      <c r="E40" s="485"/>
      <c r="F40" s="485"/>
      <c r="G40" s="486"/>
      <c r="H40" s="134"/>
      <c r="I40" s="64"/>
      <c r="J40" s="64"/>
      <c r="K40" s="375"/>
      <c r="L40" s="376"/>
      <c r="M40" s="375"/>
      <c r="N40" s="379"/>
      <c r="O40" s="376"/>
      <c r="P40" s="375">
        <f t="shared" si="0"/>
        <v>0</v>
      </c>
      <c r="Q40" s="376"/>
      <c r="R40" s="39"/>
    </row>
    <row r="41" spans="1:18" ht="12.95" customHeight="1" x14ac:dyDescent="0.25">
      <c r="A41" s="1"/>
      <c r="B41" s="18"/>
      <c r="C41" s="404"/>
      <c r="D41" s="487"/>
      <c r="E41" s="488"/>
      <c r="F41" s="488"/>
      <c r="G41" s="489"/>
      <c r="H41" s="146" t="s">
        <v>27</v>
      </c>
      <c r="I41" s="59"/>
      <c r="J41" s="59"/>
      <c r="K41" s="373"/>
      <c r="L41" s="374"/>
      <c r="M41" s="373"/>
      <c r="N41" s="380"/>
      <c r="O41" s="374"/>
      <c r="P41" s="373">
        <f t="shared" si="0"/>
        <v>0</v>
      </c>
      <c r="Q41" s="374"/>
      <c r="R41" s="39"/>
    </row>
    <row r="42" spans="1:18" ht="12.95" customHeight="1" x14ac:dyDescent="0.25">
      <c r="A42" s="1"/>
      <c r="B42" s="18"/>
      <c r="C42" s="404"/>
      <c r="D42" s="490"/>
      <c r="E42" s="491"/>
      <c r="F42" s="491"/>
      <c r="G42" s="492"/>
      <c r="H42" s="39"/>
      <c r="I42" s="58"/>
      <c r="J42" s="58"/>
      <c r="K42" s="377"/>
      <c r="L42" s="378"/>
      <c r="M42" s="377"/>
      <c r="N42" s="385"/>
      <c r="O42" s="378"/>
      <c r="P42" s="377">
        <f t="shared" si="0"/>
        <v>0</v>
      </c>
      <c r="Q42" s="378"/>
      <c r="R42" s="39"/>
    </row>
    <row r="43" spans="1:18" ht="12.95" customHeight="1" x14ac:dyDescent="0.25">
      <c r="A43" s="1"/>
      <c r="B43" s="18"/>
      <c r="C43" s="404"/>
      <c r="D43" s="484" t="s">
        <v>84</v>
      </c>
      <c r="E43" s="485"/>
      <c r="F43" s="485"/>
      <c r="G43" s="486"/>
      <c r="H43" s="134"/>
      <c r="I43" s="64"/>
      <c r="J43" s="64"/>
      <c r="K43" s="375"/>
      <c r="L43" s="376"/>
      <c r="M43" s="375"/>
      <c r="N43" s="379"/>
      <c r="O43" s="376"/>
      <c r="P43" s="375">
        <f t="shared" si="0"/>
        <v>0</v>
      </c>
      <c r="Q43" s="376"/>
      <c r="R43" s="39"/>
    </row>
    <row r="44" spans="1:18" ht="12.95" customHeight="1" x14ac:dyDescent="0.25">
      <c r="A44" s="1"/>
      <c r="B44" s="18"/>
      <c r="C44" s="404"/>
      <c r="D44" s="487"/>
      <c r="E44" s="488"/>
      <c r="F44" s="488"/>
      <c r="G44" s="489"/>
      <c r="H44" s="146" t="s">
        <v>28</v>
      </c>
      <c r="I44" s="59"/>
      <c r="J44" s="59"/>
      <c r="K44" s="373"/>
      <c r="L44" s="374"/>
      <c r="M44" s="373"/>
      <c r="N44" s="380"/>
      <c r="O44" s="374"/>
      <c r="P44" s="373">
        <f t="shared" si="0"/>
        <v>0</v>
      </c>
      <c r="Q44" s="374"/>
      <c r="R44" s="39"/>
    </row>
    <row r="45" spans="1:18" ht="12.95" customHeight="1" x14ac:dyDescent="0.25">
      <c r="A45" s="1"/>
      <c r="B45" s="18"/>
      <c r="C45" s="404"/>
      <c r="D45" s="490"/>
      <c r="E45" s="491"/>
      <c r="F45" s="491"/>
      <c r="G45" s="492"/>
      <c r="H45" s="126"/>
      <c r="I45" s="58"/>
      <c r="J45" s="58"/>
      <c r="K45" s="377"/>
      <c r="L45" s="378"/>
      <c r="M45" s="377"/>
      <c r="N45" s="385"/>
      <c r="O45" s="378"/>
      <c r="P45" s="377">
        <f t="shared" si="0"/>
        <v>0</v>
      </c>
      <c r="Q45" s="378"/>
      <c r="R45" s="39"/>
    </row>
    <row r="46" spans="1:18" ht="12.95" customHeight="1" x14ac:dyDescent="0.25">
      <c r="A46" s="1"/>
      <c r="B46" s="18"/>
      <c r="C46" s="404"/>
      <c r="D46" s="484" t="s">
        <v>85</v>
      </c>
      <c r="E46" s="485"/>
      <c r="F46" s="485"/>
      <c r="G46" s="486"/>
      <c r="H46" s="134"/>
      <c r="I46" s="64"/>
      <c r="J46" s="64"/>
      <c r="K46" s="375"/>
      <c r="L46" s="376"/>
      <c r="M46" s="375"/>
      <c r="N46" s="379"/>
      <c r="O46" s="376"/>
      <c r="P46" s="375">
        <f t="shared" si="0"/>
        <v>0</v>
      </c>
      <c r="Q46" s="376"/>
      <c r="R46" s="19"/>
    </row>
    <row r="47" spans="1:18" ht="12.95" customHeight="1" x14ac:dyDescent="0.25">
      <c r="A47" s="1"/>
      <c r="B47" s="18"/>
      <c r="C47" s="404"/>
      <c r="D47" s="487"/>
      <c r="E47" s="488"/>
      <c r="F47" s="488"/>
      <c r="G47" s="489"/>
      <c r="H47" s="146" t="s">
        <v>29</v>
      </c>
      <c r="I47" s="59"/>
      <c r="J47" s="59"/>
      <c r="K47" s="373"/>
      <c r="L47" s="374"/>
      <c r="M47" s="373"/>
      <c r="N47" s="380"/>
      <c r="O47" s="374"/>
      <c r="P47" s="373">
        <f t="shared" si="0"/>
        <v>0</v>
      </c>
      <c r="Q47" s="374"/>
      <c r="R47" s="19"/>
    </row>
    <row r="48" spans="1:18" ht="12.95" customHeight="1" x14ac:dyDescent="0.25">
      <c r="A48" s="1"/>
      <c r="B48" s="18"/>
      <c r="C48" s="405"/>
      <c r="D48" s="490"/>
      <c r="E48" s="491"/>
      <c r="F48" s="491"/>
      <c r="G48" s="492"/>
      <c r="H48" s="126"/>
      <c r="I48" s="49"/>
      <c r="J48" s="58"/>
      <c r="K48" s="377"/>
      <c r="L48" s="378"/>
      <c r="M48" s="377"/>
      <c r="N48" s="385"/>
      <c r="O48" s="378"/>
      <c r="P48" s="377">
        <f t="shared" si="0"/>
        <v>0</v>
      </c>
      <c r="Q48" s="378"/>
      <c r="R48" s="19"/>
    </row>
    <row r="49" spans="1:18" ht="3.75" customHeight="1" x14ac:dyDescent="0.25">
      <c r="A49" s="1"/>
      <c r="B49" s="18"/>
      <c r="C49" s="46"/>
      <c r="D49" s="33"/>
      <c r="E49" s="33"/>
      <c r="F49" s="33"/>
      <c r="G49" s="33"/>
      <c r="H49" s="33"/>
      <c r="I49" s="50"/>
      <c r="J49" s="43"/>
      <c r="K49" s="43"/>
      <c r="L49" s="44"/>
      <c r="M49" s="45"/>
      <c r="N49" s="45"/>
      <c r="O49" s="45"/>
      <c r="P49" s="48"/>
      <c r="Q49" s="48"/>
      <c r="R49" s="39"/>
    </row>
    <row r="50" spans="1:18" ht="22.5" customHeight="1" x14ac:dyDescent="0.25">
      <c r="A50" s="1"/>
      <c r="B50" s="18"/>
      <c r="C50" s="403" t="s">
        <v>49</v>
      </c>
      <c r="D50" s="484" t="s">
        <v>86</v>
      </c>
      <c r="E50" s="485"/>
      <c r="F50" s="485"/>
      <c r="G50" s="486"/>
      <c r="H50" s="421" t="s">
        <v>43</v>
      </c>
      <c r="I50" s="47"/>
      <c r="J50" s="64"/>
      <c r="K50" s="375"/>
      <c r="L50" s="376"/>
      <c r="M50" s="375"/>
      <c r="N50" s="379"/>
      <c r="O50" s="376"/>
      <c r="P50" s="375">
        <f t="shared" ref="P50" si="1">J50-K50+M50</f>
        <v>0</v>
      </c>
      <c r="Q50" s="376"/>
      <c r="R50" s="39"/>
    </row>
    <row r="51" spans="1:18" ht="15" customHeight="1" x14ac:dyDescent="0.25">
      <c r="A51" s="1"/>
      <c r="B51" s="18"/>
      <c r="C51" s="404"/>
      <c r="D51" s="487"/>
      <c r="E51" s="488"/>
      <c r="F51" s="488"/>
      <c r="G51" s="489"/>
      <c r="H51" s="422"/>
      <c r="I51" s="59"/>
      <c r="J51" s="59"/>
      <c r="K51" s="373"/>
      <c r="L51" s="374"/>
      <c r="M51" s="373"/>
      <c r="N51" s="380"/>
      <c r="O51" s="374"/>
      <c r="P51" s="373">
        <f t="shared" ref="P51:P70" si="2">J51-K51+M51</f>
        <v>0</v>
      </c>
      <c r="Q51" s="374"/>
      <c r="R51" s="39"/>
    </row>
    <row r="52" spans="1:18" ht="19.5" customHeight="1" x14ac:dyDescent="0.25">
      <c r="A52" s="1"/>
      <c r="B52" s="18"/>
      <c r="C52" s="404"/>
      <c r="D52" s="490"/>
      <c r="E52" s="491"/>
      <c r="F52" s="491"/>
      <c r="G52" s="492"/>
      <c r="H52" s="423"/>
      <c r="I52" s="49"/>
      <c r="J52" s="58"/>
      <c r="K52" s="377"/>
      <c r="L52" s="378"/>
      <c r="M52" s="377"/>
      <c r="N52" s="385"/>
      <c r="O52" s="378"/>
      <c r="P52" s="377">
        <f t="shared" si="2"/>
        <v>0</v>
      </c>
      <c r="Q52" s="378"/>
      <c r="R52" s="39"/>
    </row>
    <row r="53" spans="1:18" ht="19.5" customHeight="1" x14ac:dyDescent="0.25">
      <c r="A53" s="1"/>
      <c r="B53" s="18"/>
      <c r="C53" s="404"/>
      <c r="D53" s="406" t="s">
        <v>65</v>
      </c>
      <c r="E53" s="407"/>
      <c r="F53" s="407"/>
      <c r="G53" s="408"/>
      <c r="H53" s="421" t="s">
        <v>43</v>
      </c>
      <c r="I53" s="90"/>
      <c r="J53" s="90"/>
      <c r="K53" s="424"/>
      <c r="L53" s="426"/>
      <c r="M53" s="424"/>
      <c r="N53" s="425"/>
      <c r="O53" s="426"/>
      <c r="P53" s="375">
        <f t="shared" si="2"/>
        <v>0</v>
      </c>
      <c r="Q53" s="376"/>
      <c r="R53" s="39"/>
    </row>
    <row r="54" spans="1:18" ht="19.5" customHeight="1" x14ac:dyDescent="0.25">
      <c r="A54" s="1"/>
      <c r="B54" s="18"/>
      <c r="C54" s="404"/>
      <c r="D54" s="409"/>
      <c r="E54" s="410"/>
      <c r="F54" s="410"/>
      <c r="G54" s="411"/>
      <c r="H54" s="422"/>
      <c r="I54" s="91"/>
      <c r="J54" s="91"/>
      <c r="K54" s="418"/>
      <c r="L54" s="419"/>
      <c r="M54" s="418"/>
      <c r="N54" s="420"/>
      <c r="O54" s="419"/>
      <c r="P54" s="373">
        <f t="shared" si="2"/>
        <v>0</v>
      </c>
      <c r="Q54" s="374"/>
      <c r="R54" s="39"/>
    </row>
    <row r="55" spans="1:18" ht="19.5" customHeight="1" x14ac:dyDescent="0.25">
      <c r="A55" s="1"/>
      <c r="B55" s="18"/>
      <c r="C55" s="404"/>
      <c r="D55" s="412"/>
      <c r="E55" s="413"/>
      <c r="F55" s="413"/>
      <c r="G55" s="414"/>
      <c r="H55" s="423"/>
      <c r="I55" s="92"/>
      <c r="J55" s="92"/>
      <c r="K55" s="427"/>
      <c r="L55" s="429"/>
      <c r="M55" s="427"/>
      <c r="N55" s="428"/>
      <c r="O55" s="429"/>
      <c r="P55" s="377">
        <f t="shared" si="2"/>
        <v>0</v>
      </c>
      <c r="Q55" s="378"/>
      <c r="R55" s="39"/>
    </row>
    <row r="56" spans="1:18" ht="19.5" customHeight="1" x14ac:dyDescent="0.25">
      <c r="A56" s="1"/>
      <c r="B56" s="18"/>
      <c r="C56" s="404"/>
      <c r="D56" s="406" t="s">
        <v>97</v>
      </c>
      <c r="E56" s="407"/>
      <c r="F56" s="407"/>
      <c r="G56" s="408"/>
      <c r="H56" s="415" t="s">
        <v>43</v>
      </c>
      <c r="I56" s="123"/>
      <c r="J56" s="123"/>
      <c r="K56" s="124"/>
      <c r="L56" s="19"/>
      <c r="P56" s="375">
        <f t="shared" si="2"/>
        <v>0</v>
      </c>
      <c r="Q56" s="376"/>
      <c r="R56" s="39"/>
    </row>
    <row r="57" spans="1:18" ht="19.5" customHeight="1" x14ac:dyDescent="0.25">
      <c r="A57" s="1"/>
      <c r="B57" s="18"/>
      <c r="C57" s="404"/>
      <c r="D57" s="409"/>
      <c r="E57" s="410"/>
      <c r="F57" s="410"/>
      <c r="G57" s="411"/>
      <c r="H57" s="416"/>
      <c r="I57" s="91"/>
      <c r="J57" s="125"/>
      <c r="K57" s="418"/>
      <c r="L57" s="419"/>
      <c r="M57" s="418"/>
      <c r="N57" s="420"/>
      <c r="O57" s="419"/>
      <c r="P57" s="373">
        <f t="shared" si="2"/>
        <v>0</v>
      </c>
      <c r="Q57" s="374"/>
      <c r="R57" s="39"/>
    </row>
    <row r="58" spans="1:18" ht="20.25" customHeight="1" x14ac:dyDescent="0.25">
      <c r="A58" s="1"/>
      <c r="B58" s="18"/>
      <c r="C58" s="405"/>
      <c r="D58" s="412"/>
      <c r="E58" s="413"/>
      <c r="F58" s="413"/>
      <c r="G58" s="414"/>
      <c r="H58" s="417"/>
      <c r="I58" s="91"/>
      <c r="J58" s="123"/>
      <c r="K58" s="427"/>
      <c r="L58" s="429"/>
      <c r="M58" s="427"/>
      <c r="N58" s="428"/>
      <c r="O58" s="429"/>
      <c r="P58" s="377">
        <f t="shared" si="2"/>
        <v>0</v>
      </c>
      <c r="Q58" s="378"/>
      <c r="R58" s="39"/>
    </row>
    <row r="59" spans="1:18" ht="12.95" customHeight="1" x14ac:dyDescent="0.25">
      <c r="A59" s="1"/>
      <c r="B59" s="18"/>
      <c r="C59" s="403" t="s">
        <v>50</v>
      </c>
      <c r="D59" s="484" t="s">
        <v>60</v>
      </c>
      <c r="E59" s="485"/>
      <c r="F59" s="485"/>
      <c r="G59" s="486"/>
      <c r="H59" s="134"/>
      <c r="I59" s="47"/>
      <c r="J59" s="64"/>
      <c r="K59" s="375"/>
      <c r="L59" s="376"/>
      <c r="M59" s="375"/>
      <c r="N59" s="379"/>
      <c r="O59" s="376"/>
      <c r="P59" s="375">
        <f t="shared" si="2"/>
        <v>0</v>
      </c>
      <c r="Q59" s="376"/>
      <c r="R59" s="39"/>
    </row>
    <row r="60" spans="1:18" ht="12.95" customHeight="1" x14ac:dyDescent="0.25">
      <c r="A60" s="1"/>
      <c r="B60" s="18"/>
      <c r="C60" s="404"/>
      <c r="D60" s="487"/>
      <c r="E60" s="488"/>
      <c r="F60" s="488"/>
      <c r="G60" s="489"/>
      <c r="H60" s="135" t="s">
        <v>43</v>
      </c>
      <c r="I60" s="59"/>
      <c r="J60" s="59"/>
      <c r="K60" s="373"/>
      <c r="L60" s="374"/>
      <c r="M60" s="373"/>
      <c r="N60" s="380"/>
      <c r="O60" s="374"/>
      <c r="P60" s="373">
        <f t="shared" si="2"/>
        <v>0</v>
      </c>
      <c r="Q60" s="374"/>
      <c r="R60" s="39"/>
    </row>
    <row r="61" spans="1:18" ht="12.95" customHeight="1" x14ac:dyDescent="0.25">
      <c r="A61" s="1"/>
      <c r="B61" s="18"/>
      <c r="C61" s="405"/>
      <c r="D61" s="490"/>
      <c r="E61" s="491"/>
      <c r="F61" s="491"/>
      <c r="G61" s="492"/>
      <c r="H61" s="126"/>
      <c r="I61" s="58"/>
      <c r="J61" s="58"/>
      <c r="K61" s="377"/>
      <c r="L61" s="378"/>
      <c r="M61" s="377"/>
      <c r="N61" s="385"/>
      <c r="O61" s="378"/>
      <c r="P61" s="377">
        <f t="shared" si="2"/>
        <v>0</v>
      </c>
      <c r="Q61" s="378"/>
      <c r="R61" s="39"/>
    </row>
    <row r="62" spans="1:18" ht="17.25" customHeight="1" x14ac:dyDescent="0.25">
      <c r="A62" s="1"/>
      <c r="B62" s="18"/>
      <c r="C62" s="404" t="s">
        <v>51</v>
      </c>
      <c r="D62" s="484" t="s">
        <v>99</v>
      </c>
      <c r="E62" s="485"/>
      <c r="F62" s="485"/>
      <c r="G62" s="486"/>
      <c r="H62" s="39"/>
      <c r="I62" s="67"/>
      <c r="J62" s="67"/>
      <c r="K62" s="513"/>
      <c r="L62" s="514"/>
      <c r="M62" s="515"/>
      <c r="N62" s="516"/>
      <c r="O62" s="517"/>
      <c r="P62" s="375">
        <f t="shared" si="2"/>
        <v>0</v>
      </c>
      <c r="Q62" s="376"/>
      <c r="R62" s="39"/>
    </row>
    <row r="63" spans="1:18" ht="15" x14ac:dyDescent="0.25">
      <c r="A63" s="1"/>
      <c r="B63" s="18"/>
      <c r="C63" s="404"/>
      <c r="D63" s="487"/>
      <c r="E63" s="488"/>
      <c r="F63" s="488"/>
      <c r="G63" s="489"/>
      <c r="H63" s="135" t="s">
        <v>43</v>
      </c>
      <c r="I63" s="59"/>
      <c r="J63" s="59"/>
      <c r="K63" s="373"/>
      <c r="L63" s="374"/>
      <c r="M63" s="373"/>
      <c r="N63" s="380"/>
      <c r="O63" s="374"/>
      <c r="P63" s="373">
        <f t="shared" si="2"/>
        <v>0</v>
      </c>
      <c r="Q63" s="374"/>
      <c r="R63" s="39"/>
    </row>
    <row r="64" spans="1:18" ht="15" x14ac:dyDescent="0.25">
      <c r="A64" s="1"/>
      <c r="B64" s="18"/>
      <c r="C64" s="404"/>
      <c r="D64" s="490"/>
      <c r="E64" s="491"/>
      <c r="F64" s="491"/>
      <c r="G64" s="492"/>
      <c r="H64" s="39"/>
      <c r="I64" s="49"/>
      <c r="J64" s="49"/>
      <c r="K64" s="377"/>
      <c r="L64" s="378"/>
      <c r="M64" s="386"/>
      <c r="N64" s="518"/>
      <c r="O64" s="387"/>
      <c r="P64" s="377">
        <f t="shared" si="2"/>
        <v>0</v>
      </c>
      <c r="Q64" s="378"/>
      <c r="R64" s="39"/>
    </row>
    <row r="65" spans="1:18" ht="24.75" customHeight="1" x14ac:dyDescent="0.25">
      <c r="A65" s="1"/>
      <c r="B65" s="18"/>
      <c r="C65" s="404"/>
      <c r="D65" s="484" t="s">
        <v>61</v>
      </c>
      <c r="E65" s="485"/>
      <c r="F65" s="485"/>
      <c r="G65" s="486"/>
      <c r="H65" s="147"/>
      <c r="I65" s="64"/>
      <c r="J65" s="64"/>
      <c r="K65" s="375"/>
      <c r="L65" s="376"/>
      <c r="M65" s="375"/>
      <c r="N65" s="379"/>
      <c r="O65" s="376"/>
      <c r="P65" s="375">
        <f t="shared" si="2"/>
        <v>0</v>
      </c>
      <c r="Q65" s="376"/>
      <c r="R65" s="39"/>
    </row>
    <row r="66" spans="1:18" ht="18" customHeight="1" x14ac:dyDescent="0.25">
      <c r="A66" s="1"/>
      <c r="B66" s="18"/>
      <c r="C66" s="404"/>
      <c r="D66" s="487"/>
      <c r="E66" s="488"/>
      <c r="F66" s="488"/>
      <c r="G66" s="489"/>
      <c r="H66" s="135" t="s">
        <v>43</v>
      </c>
      <c r="I66" s="65"/>
      <c r="J66" s="65"/>
      <c r="K66" s="394"/>
      <c r="L66" s="395"/>
      <c r="M66" s="394"/>
      <c r="N66" s="519"/>
      <c r="O66" s="395"/>
      <c r="P66" s="373">
        <f t="shared" si="2"/>
        <v>0</v>
      </c>
      <c r="Q66" s="374"/>
      <c r="R66" s="39"/>
    </row>
    <row r="67" spans="1:18" ht="19.5" customHeight="1" x14ac:dyDescent="0.25">
      <c r="A67" s="1"/>
      <c r="B67" s="18"/>
      <c r="C67" s="404"/>
      <c r="D67" s="490"/>
      <c r="E67" s="491"/>
      <c r="F67" s="491"/>
      <c r="G67" s="492"/>
      <c r="H67" s="148"/>
      <c r="I67" s="66"/>
      <c r="J67" s="66"/>
      <c r="K67" s="396"/>
      <c r="L67" s="397"/>
      <c r="M67" s="396"/>
      <c r="N67" s="483"/>
      <c r="O67" s="397"/>
      <c r="P67" s="377">
        <f t="shared" si="2"/>
        <v>0</v>
      </c>
      <c r="Q67" s="378"/>
      <c r="R67" s="39"/>
    </row>
    <row r="68" spans="1:18" ht="24.75" customHeight="1" x14ac:dyDescent="0.25">
      <c r="A68" s="1"/>
      <c r="B68" s="18"/>
      <c r="C68" s="404"/>
      <c r="D68" s="484" t="s">
        <v>62</v>
      </c>
      <c r="E68" s="485"/>
      <c r="F68" s="485"/>
      <c r="G68" s="486"/>
      <c r="H68" s="147"/>
      <c r="I68" s="64"/>
      <c r="J68" s="64"/>
      <c r="K68" s="375"/>
      <c r="L68" s="376"/>
      <c r="M68" s="393"/>
      <c r="N68" s="393"/>
      <c r="O68" s="393"/>
      <c r="P68" s="375">
        <f t="shared" si="2"/>
        <v>0</v>
      </c>
      <c r="Q68" s="376"/>
      <c r="R68" s="39"/>
    </row>
    <row r="69" spans="1:18" ht="28.5" customHeight="1" x14ac:dyDescent="0.25">
      <c r="A69" s="1"/>
      <c r="B69" s="18"/>
      <c r="C69" s="404"/>
      <c r="D69" s="487"/>
      <c r="E69" s="488"/>
      <c r="F69" s="488"/>
      <c r="G69" s="489"/>
      <c r="H69" s="135" t="s">
        <v>43</v>
      </c>
      <c r="I69" s="65"/>
      <c r="J69" s="65"/>
      <c r="K69" s="394"/>
      <c r="L69" s="395"/>
      <c r="M69" s="399"/>
      <c r="N69" s="399"/>
      <c r="O69" s="399"/>
      <c r="P69" s="373">
        <f t="shared" si="2"/>
        <v>0</v>
      </c>
      <c r="Q69" s="374"/>
      <c r="R69" s="39"/>
    </row>
    <row r="70" spans="1:18" ht="34.5" customHeight="1" x14ac:dyDescent="0.25">
      <c r="A70" s="1"/>
      <c r="B70" s="18"/>
      <c r="C70" s="405"/>
      <c r="D70" s="490"/>
      <c r="E70" s="491"/>
      <c r="F70" s="491"/>
      <c r="G70" s="492"/>
      <c r="H70" s="148"/>
      <c r="I70" s="66"/>
      <c r="J70" s="66"/>
      <c r="K70" s="396"/>
      <c r="L70" s="397"/>
      <c r="M70" s="402"/>
      <c r="N70" s="402"/>
      <c r="O70" s="402"/>
      <c r="P70" s="377">
        <f t="shared" si="2"/>
        <v>0</v>
      </c>
      <c r="Q70" s="378"/>
      <c r="R70" s="39"/>
    </row>
    <row r="71" spans="1:18" ht="4.5" customHeight="1" x14ac:dyDescent="0.25">
      <c r="A71" s="1"/>
      <c r="B71" s="18"/>
      <c r="C71" s="60"/>
      <c r="D71" s="53"/>
      <c r="E71" s="53"/>
      <c r="F71" s="53"/>
      <c r="G71" s="53"/>
      <c r="H71" s="53"/>
      <c r="I71" s="52"/>
      <c r="J71" s="52"/>
      <c r="K71" s="52"/>
      <c r="L71" s="52"/>
      <c r="M71" s="52"/>
      <c r="N71" s="52"/>
      <c r="O71" s="52"/>
      <c r="P71" s="57"/>
      <c r="Q71" s="57"/>
      <c r="R71" s="19"/>
    </row>
    <row r="72" spans="1:18" ht="17.25" customHeight="1" x14ac:dyDescent="0.25">
      <c r="A72" s="1"/>
      <c r="B72" s="16"/>
      <c r="C72" s="403" t="s">
        <v>45</v>
      </c>
      <c r="D72" s="497" t="s">
        <v>64</v>
      </c>
      <c r="E72" s="498"/>
      <c r="F72" s="498"/>
      <c r="G72" s="499"/>
      <c r="H72" s="506" t="s">
        <v>42</v>
      </c>
      <c r="I72" s="47"/>
      <c r="J72" s="47"/>
      <c r="K72" s="375"/>
      <c r="L72" s="376"/>
      <c r="M72" s="375"/>
      <c r="N72" s="379"/>
      <c r="O72" s="376"/>
      <c r="P72" s="375">
        <f t="shared" ref="P72" si="3">J72-K72+M72</f>
        <v>0</v>
      </c>
      <c r="Q72" s="376"/>
      <c r="R72" s="130"/>
    </row>
    <row r="73" spans="1:18" ht="13.5" customHeight="1" x14ac:dyDescent="0.25">
      <c r="A73" s="1"/>
      <c r="B73" s="18"/>
      <c r="C73" s="404"/>
      <c r="D73" s="500"/>
      <c r="E73" s="501"/>
      <c r="F73" s="501"/>
      <c r="G73" s="502"/>
      <c r="H73" s="507"/>
      <c r="I73" s="136"/>
      <c r="J73" s="68"/>
      <c r="K73" s="470"/>
      <c r="L73" s="471"/>
      <c r="M73" s="470"/>
      <c r="N73" s="472"/>
      <c r="O73" s="471"/>
      <c r="P73" s="373">
        <f t="shared" ref="P73:P123" si="4">J73-K73+M73</f>
        <v>0</v>
      </c>
      <c r="Q73" s="374"/>
      <c r="R73" s="39"/>
    </row>
    <row r="74" spans="1:18" ht="15.75" customHeight="1" x14ac:dyDescent="0.25">
      <c r="A74" s="1"/>
      <c r="B74" s="92"/>
      <c r="C74" s="405"/>
      <c r="D74" s="503"/>
      <c r="E74" s="504"/>
      <c r="F74" s="504"/>
      <c r="G74" s="505"/>
      <c r="H74" s="508"/>
      <c r="I74" s="137"/>
      <c r="J74" s="129"/>
      <c r="K74" s="509"/>
      <c r="L74" s="510"/>
      <c r="M74" s="441"/>
      <c r="N74" s="511"/>
      <c r="O74" s="442"/>
      <c r="P74" s="377">
        <f t="shared" si="4"/>
        <v>0</v>
      </c>
      <c r="Q74" s="378"/>
      <c r="R74" s="126"/>
    </row>
    <row r="75" spans="1:18" ht="15.75" customHeight="1" x14ac:dyDescent="0.25">
      <c r="A75" s="1"/>
      <c r="B75" s="18"/>
      <c r="C75" s="512" t="s">
        <v>46</v>
      </c>
      <c r="D75" s="487" t="s">
        <v>102</v>
      </c>
      <c r="E75" s="488"/>
      <c r="F75" s="488"/>
      <c r="G75" s="489"/>
      <c r="H75" s="487" t="s">
        <v>101</v>
      </c>
      <c r="I75" s="131"/>
      <c r="J75" s="131"/>
      <c r="K75" s="494"/>
      <c r="L75" s="495"/>
      <c r="M75" s="494"/>
      <c r="N75" s="496"/>
      <c r="O75" s="495"/>
      <c r="P75" s="375">
        <f t="shared" si="4"/>
        <v>0</v>
      </c>
      <c r="Q75" s="376"/>
      <c r="R75" s="19"/>
    </row>
    <row r="76" spans="1:18" ht="17.25" customHeight="1" x14ac:dyDescent="0.25">
      <c r="A76" s="1"/>
      <c r="B76" s="18"/>
      <c r="C76" s="512"/>
      <c r="D76" s="487"/>
      <c r="E76" s="488"/>
      <c r="F76" s="488"/>
      <c r="G76" s="489"/>
      <c r="H76" s="487"/>
      <c r="I76" s="136"/>
      <c r="J76" s="68"/>
      <c r="K76" s="470"/>
      <c r="L76" s="471"/>
      <c r="M76" s="470"/>
      <c r="N76" s="472"/>
      <c r="O76" s="471"/>
      <c r="P76" s="380">
        <f t="shared" si="4"/>
        <v>0</v>
      </c>
      <c r="Q76" s="374"/>
      <c r="R76" s="19"/>
    </row>
    <row r="77" spans="1:18" ht="15" customHeight="1" x14ac:dyDescent="0.25">
      <c r="A77" s="1"/>
      <c r="B77" s="18"/>
      <c r="C77" s="512"/>
      <c r="D77" s="490"/>
      <c r="E77" s="491"/>
      <c r="F77" s="491"/>
      <c r="G77" s="492"/>
      <c r="H77" s="490"/>
      <c r="I77" s="129"/>
      <c r="J77" s="129"/>
      <c r="K77" s="441"/>
      <c r="L77" s="442"/>
      <c r="M77" s="441"/>
      <c r="N77" s="511"/>
      <c r="O77" s="442"/>
      <c r="P77" s="377">
        <f t="shared" si="4"/>
        <v>0</v>
      </c>
      <c r="Q77" s="378"/>
      <c r="R77" s="19"/>
    </row>
    <row r="78" spans="1:18" ht="12.95" customHeight="1" x14ac:dyDescent="0.25">
      <c r="A78" s="1"/>
      <c r="B78" s="18"/>
      <c r="C78" s="512"/>
      <c r="D78" s="390" t="s">
        <v>52</v>
      </c>
      <c r="E78" s="390"/>
      <c r="F78" s="390"/>
      <c r="G78" s="390"/>
      <c r="H78" s="437" t="s">
        <v>30</v>
      </c>
      <c r="I78" s="131"/>
      <c r="J78" s="131"/>
      <c r="K78" s="494"/>
      <c r="L78" s="495"/>
      <c r="M78" s="494"/>
      <c r="N78" s="496"/>
      <c r="O78" s="495"/>
      <c r="P78" s="375">
        <f t="shared" si="4"/>
        <v>0</v>
      </c>
      <c r="Q78" s="376"/>
      <c r="R78" s="39"/>
    </row>
    <row r="79" spans="1:18" ht="12.95" customHeight="1" x14ac:dyDescent="0.25">
      <c r="A79" s="1"/>
      <c r="B79" s="18"/>
      <c r="C79" s="512"/>
      <c r="D79" s="390"/>
      <c r="E79" s="390"/>
      <c r="F79" s="390"/>
      <c r="G79" s="390"/>
      <c r="H79" s="437"/>
      <c r="I79" s="149"/>
      <c r="J79" s="68"/>
      <c r="K79" s="470"/>
      <c r="L79" s="471"/>
      <c r="M79" s="470"/>
      <c r="N79" s="472"/>
      <c r="O79" s="471"/>
      <c r="P79" s="373">
        <f t="shared" si="4"/>
        <v>0</v>
      </c>
      <c r="Q79" s="374"/>
      <c r="R79" s="39"/>
    </row>
    <row r="80" spans="1:18" ht="12.95" customHeight="1" x14ac:dyDescent="0.25">
      <c r="A80" s="1"/>
      <c r="B80" s="18"/>
      <c r="C80" s="512"/>
      <c r="D80" s="390"/>
      <c r="E80" s="390"/>
      <c r="F80" s="390"/>
      <c r="G80" s="390"/>
      <c r="H80" s="437"/>
      <c r="I80" s="88"/>
      <c r="J80" s="132"/>
      <c r="K80" s="479"/>
      <c r="L80" s="480"/>
      <c r="M80" s="479"/>
      <c r="N80" s="481"/>
      <c r="O80" s="480"/>
      <c r="P80" s="377">
        <f t="shared" si="4"/>
        <v>0</v>
      </c>
      <c r="Q80" s="378"/>
      <c r="R80" s="39"/>
    </row>
    <row r="81" spans="1:18" ht="12.95" customHeight="1" x14ac:dyDescent="0.25">
      <c r="A81" s="1"/>
      <c r="B81" s="18"/>
      <c r="C81" s="512"/>
      <c r="D81" s="390" t="s">
        <v>47</v>
      </c>
      <c r="E81" s="390"/>
      <c r="F81" s="390"/>
      <c r="G81" s="390"/>
      <c r="H81" s="437" t="s">
        <v>31</v>
      </c>
      <c r="I81" s="64"/>
      <c r="J81" s="64"/>
      <c r="K81" s="391"/>
      <c r="L81" s="392"/>
      <c r="M81" s="391"/>
      <c r="N81" s="493"/>
      <c r="O81" s="392"/>
      <c r="P81" s="375">
        <f t="shared" si="4"/>
        <v>0</v>
      </c>
      <c r="Q81" s="376"/>
      <c r="R81" s="39"/>
    </row>
    <row r="82" spans="1:18" ht="12.95" customHeight="1" x14ac:dyDescent="0.25">
      <c r="A82" s="1"/>
      <c r="B82" s="18"/>
      <c r="C82" s="512"/>
      <c r="D82" s="390"/>
      <c r="E82" s="390"/>
      <c r="F82" s="390"/>
      <c r="G82" s="390"/>
      <c r="H82" s="437"/>
      <c r="I82" s="136"/>
      <c r="J82" s="68"/>
      <c r="K82" s="470"/>
      <c r="L82" s="471"/>
      <c r="M82" s="470"/>
      <c r="N82" s="472"/>
      <c r="O82" s="471"/>
      <c r="P82" s="373">
        <f t="shared" si="4"/>
        <v>0</v>
      </c>
      <c r="Q82" s="374"/>
      <c r="R82" s="39"/>
    </row>
    <row r="83" spans="1:18" ht="12.95" customHeight="1" x14ac:dyDescent="0.25">
      <c r="A83" s="1"/>
      <c r="B83" s="18"/>
      <c r="C83" s="512"/>
      <c r="D83" s="390"/>
      <c r="E83" s="390"/>
      <c r="F83" s="390"/>
      <c r="G83" s="390"/>
      <c r="H83" s="437"/>
      <c r="I83" s="49"/>
      <c r="J83" s="49"/>
      <c r="K83" s="377"/>
      <c r="L83" s="378"/>
      <c r="M83" s="377"/>
      <c r="N83" s="385"/>
      <c r="O83" s="378"/>
      <c r="P83" s="377">
        <f t="shared" si="4"/>
        <v>0</v>
      </c>
      <c r="Q83" s="378"/>
      <c r="R83" s="39"/>
    </row>
    <row r="84" spans="1:18" ht="12.75" customHeight="1" x14ac:dyDescent="0.25">
      <c r="A84" s="1"/>
      <c r="B84" s="18"/>
      <c r="C84" s="512"/>
      <c r="D84" s="390" t="s">
        <v>48</v>
      </c>
      <c r="E84" s="390"/>
      <c r="F84" s="390"/>
      <c r="G84" s="390"/>
      <c r="H84" s="437" t="s">
        <v>32</v>
      </c>
      <c r="I84" s="64"/>
      <c r="J84" s="64"/>
      <c r="K84" s="391"/>
      <c r="L84" s="392"/>
      <c r="M84" s="391"/>
      <c r="N84" s="493"/>
      <c r="O84" s="392"/>
      <c r="P84" s="375">
        <f t="shared" si="4"/>
        <v>0</v>
      </c>
      <c r="Q84" s="376"/>
      <c r="R84" s="39"/>
    </row>
    <row r="85" spans="1:18" ht="12.95" customHeight="1" x14ac:dyDescent="0.25">
      <c r="A85" s="1"/>
      <c r="B85" s="18"/>
      <c r="C85" s="512"/>
      <c r="D85" s="390"/>
      <c r="E85" s="390"/>
      <c r="F85" s="390"/>
      <c r="G85" s="390"/>
      <c r="H85" s="437"/>
      <c r="I85" s="136"/>
      <c r="J85" s="68"/>
      <c r="K85" s="470"/>
      <c r="L85" s="471"/>
      <c r="M85" s="470"/>
      <c r="N85" s="472"/>
      <c r="O85" s="471"/>
      <c r="P85" s="373">
        <f t="shared" si="4"/>
        <v>0</v>
      </c>
      <c r="Q85" s="374"/>
      <c r="R85" s="39"/>
    </row>
    <row r="86" spans="1:18" ht="12.95" customHeight="1" x14ac:dyDescent="0.25">
      <c r="A86" s="1"/>
      <c r="B86" s="18"/>
      <c r="C86" s="512"/>
      <c r="D86" s="390"/>
      <c r="E86" s="390"/>
      <c r="F86" s="390"/>
      <c r="G86" s="390"/>
      <c r="H86" s="437"/>
      <c r="I86" s="49"/>
      <c r="J86" s="49"/>
      <c r="K86" s="377"/>
      <c r="L86" s="378"/>
      <c r="M86" s="377"/>
      <c r="N86" s="385"/>
      <c r="O86" s="378"/>
      <c r="P86" s="377">
        <f t="shared" si="4"/>
        <v>0</v>
      </c>
      <c r="Q86" s="378"/>
      <c r="R86" s="39"/>
    </row>
    <row r="87" spans="1:18" ht="15" customHeight="1" x14ac:dyDescent="0.25">
      <c r="A87" s="1"/>
      <c r="B87" s="18"/>
      <c r="C87" s="512"/>
      <c r="D87" s="390" t="s">
        <v>53</v>
      </c>
      <c r="E87" s="390"/>
      <c r="F87" s="390"/>
      <c r="G87" s="390"/>
      <c r="H87" s="437" t="s">
        <v>33</v>
      </c>
      <c r="I87" s="144"/>
      <c r="J87" s="139"/>
      <c r="K87" s="474"/>
      <c r="L87" s="475"/>
      <c r="M87" s="474"/>
      <c r="N87" s="476"/>
      <c r="O87" s="475"/>
      <c r="P87" s="474">
        <f t="shared" si="4"/>
        <v>0</v>
      </c>
      <c r="Q87" s="477"/>
      <c r="R87" s="39"/>
    </row>
    <row r="88" spans="1:18" ht="15" customHeight="1" x14ac:dyDescent="0.25">
      <c r="A88" s="1"/>
      <c r="B88" s="18"/>
      <c r="C88" s="512"/>
      <c r="D88" s="390"/>
      <c r="E88" s="390"/>
      <c r="F88" s="390"/>
      <c r="G88" s="390"/>
      <c r="H88" s="437"/>
      <c r="I88" s="136"/>
      <c r="J88" s="68"/>
      <c r="K88" s="470"/>
      <c r="L88" s="471"/>
      <c r="M88" s="470"/>
      <c r="N88" s="472"/>
      <c r="O88" s="471"/>
      <c r="P88" s="373">
        <f t="shared" si="4"/>
        <v>0</v>
      </c>
      <c r="Q88" s="478"/>
      <c r="R88" s="39"/>
    </row>
    <row r="89" spans="1:18" ht="15" customHeight="1" x14ac:dyDescent="0.25">
      <c r="A89" s="1"/>
      <c r="B89" s="18"/>
      <c r="C89" s="512"/>
      <c r="D89" s="390"/>
      <c r="E89" s="390"/>
      <c r="F89" s="390"/>
      <c r="G89" s="390"/>
      <c r="H89" s="406"/>
      <c r="I89" s="132"/>
      <c r="J89" s="132"/>
      <c r="K89" s="479"/>
      <c r="L89" s="480"/>
      <c r="M89" s="479"/>
      <c r="N89" s="481"/>
      <c r="O89" s="480"/>
      <c r="P89" s="481">
        <f t="shared" si="4"/>
        <v>0</v>
      </c>
      <c r="Q89" s="482"/>
      <c r="R89" s="39"/>
    </row>
    <row r="90" spans="1:18" ht="12.95" customHeight="1" x14ac:dyDescent="0.25">
      <c r="A90" s="1"/>
      <c r="B90" s="18"/>
      <c r="C90" s="512"/>
      <c r="D90" s="390" t="s">
        <v>94</v>
      </c>
      <c r="E90" s="390"/>
      <c r="F90" s="390"/>
      <c r="G90" s="430"/>
      <c r="H90" s="436" t="s">
        <v>34</v>
      </c>
      <c r="I90" s="47"/>
      <c r="J90" s="47"/>
      <c r="K90" s="375"/>
      <c r="L90" s="376"/>
      <c r="M90" s="375"/>
      <c r="N90" s="379"/>
      <c r="O90" s="376"/>
      <c r="P90" s="379">
        <f t="shared" si="4"/>
        <v>0</v>
      </c>
      <c r="Q90" s="376"/>
      <c r="R90" s="19"/>
    </row>
    <row r="91" spans="1:18" ht="25.5" customHeight="1" x14ac:dyDescent="0.25">
      <c r="A91" s="1"/>
      <c r="B91" s="18"/>
      <c r="C91" s="512"/>
      <c r="D91" s="390"/>
      <c r="E91" s="390"/>
      <c r="F91" s="390"/>
      <c r="G91" s="430"/>
      <c r="H91" s="436"/>
      <c r="I91" s="68"/>
      <c r="J91" s="68"/>
      <c r="K91" s="470"/>
      <c r="L91" s="471"/>
      <c r="M91" s="470"/>
      <c r="N91" s="472"/>
      <c r="O91" s="471"/>
      <c r="P91" s="380">
        <f t="shared" si="4"/>
        <v>0</v>
      </c>
      <c r="Q91" s="374"/>
      <c r="R91" s="19"/>
    </row>
    <row r="92" spans="1:18" ht="26.25" customHeight="1" x14ac:dyDescent="0.25">
      <c r="A92" s="1"/>
      <c r="B92" s="18"/>
      <c r="C92" s="512"/>
      <c r="D92" s="390"/>
      <c r="E92" s="390"/>
      <c r="F92" s="390"/>
      <c r="G92" s="430"/>
      <c r="H92" s="436"/>
      <c r="I92" s="66"/>
      <c r="J92" s="66"/>
      <c r="K92" s="400"/>
      <c r="L92" s="401"/>
      <c r="M92" s="402"/>
      <c r="N92" s="402"/>
      <c r="O92" s="402"/>
      <c r="P92" s="385">
        <f t="shared" si="4"/>
        <v>0</v>
      </c>
      <c r="Q92" s="378"/>
      <c r="R92" s="19"/>
    </row>
    <row r="93" spans="1:18" ht="21.95" customHeight="1" x14ac:dyDescent="0.25">
      <c r="A93" s="1"/>
      <c r="B93" s="18"/>
      <c r="C93" s="512"/>
      <c r="D93" s="390" t="s">
        <v>59</v>
      </c>
      <c r="E93" s="390"/>
      <c r="F93" s="390"/>
      <c r="G93" s="390"/>
      <c r="H93" s="438" t="s">
        <v>35</v>
      </c>
      <c r="I93" s="139"/>
      <c r="J93" s="139"/>
      <c r="K93" s="384"/>
      <c r="L93" s="384"/>
      <c r="M93" s="384"/>
      <c r="N93" s="384"/>
      <c r="O93" s="384"/>
      <c r="P93" s="384">
        <f t="shared" si="4"/>
        <v>0</v>
      </c>
      <c r="Q93" s="384"/>
      <c r="R93" s="133"/>
    </row>
    <row r="94" spans="1:18" ht="34.5" customHeight="1" x14ac:dyDescent="0.25">
      <c r="A94" s="1"/>
      <c r="B94" s="18"/>
      <c r="C94" s="512"/>
      <c r="D94" s="390"/>
      <c r="E94" s="390"/>
      <c r="F94" s="390"/>
      <c r="G94" s="390"/>
      <c r="H94" s="437"/>
      <c r="I94" s="139"/>
      <c r="J94" s="139"/>
      <c r="K94" s="474"/>
      <c r="L94" s="475"/>
      <c r="M94" s="474"/>
      <c r="N94" s="476"/>
      <c r="O94" s="475"/>
      <c r="P94" s="373">
        <f t="shared" si="4"/>
        <v>0</v>
      </c>
      <c r="Q94" s="374"/>
      <c r="R94" s="39"/>
    </row>
    <row r="95" spans="1:18" ht="31.5" customHeight="1" x14ac:dyDescent="0.25">
      <c r="A95" s="1"/>
      <c r="B95" s="18"/>
      <c r="C95" s="512"/>
      <c r="D95" s="390"/>
      <c r="E95" s="390"/>
      <c r="F95" s="390"/>
      <c r="G95" s="390"/>
      <c r="H95" s="437"/>
      <c r="I95" s="66"/>
      <c r="J95" s="66"/>
      <c r="K95" s="402"/>
      <c r="L95" s="402"/>
      <c r="M95" s="402"/>
      <c r="N95" s="402"/>
      <c r="O95" s="402"/>
      <c r="P95" s="383">
        <f t="shared" si="4"/>
        <v>0</v>
      </c>
      <c r="Q95" s="383"/>
      <c r="R95" s="39"/>
    </row>
    <row r="96" spans="1:18" ht="50.1" customHeight="1" x14ac:dyDescent="0.25">
      <c r="A96" s="1"/>
      <c r="B96" s="18"/>
      <c r="C96" s="512"/>
      <c r="D96" s="473" t="s">
        <v>79</v>
      </c>
      <c r="E96" s="473"/>
      <c r="F96" s="473"/>
      <c r="G96" s="473"/>
      <c r="H96" s="437" t="s">
        <v>36</v>
      </c>
      <c r="I96" s="47"/>
      <c r="J96" s="47"/>
      <c r="K96" s="375"/>
      <c r="L96" s="376"/>
      <c r="M96" s="444"/>
      <c r="N96" s="444"/>
      <c r="O96" s="444"/>
      <c r="P96" s="375">
        <f t="shared" si="4"/>
        <v>0</v>
      </c>
      <c r="Q96" s="376"/>
      <c r="R96" s="39"/>
    </row>
    <row r="97" spans="1:18" ht="50.1" customHeight="1" x14ac:dyDescent="0.25">
      <c r="A97" s="1"/>
      <c r="B97" s="18"/>
      <c r="C97" s="512"/>
      <c r="D97" s="473"/>
      <c r="E97" s="473"/>
      <c r="F97" s="473"/>
      <c r="G97" s="473"/>
      <c r="H97" s="437"/>
      <c r="I97" s="136"/>
      <c r="J97" s="68"/>
      <c r="K97" s="470"/>
      <c r="L97" s="471"/>
      <c r="M97" s="470"/>
      <c r="N97" s="472"/>
      <c r="O97" s="471"/>
      <c r="P97" s="381">
        <f t="shared" si="4"/>
        <v>0</v>
      </c>
      <c r="Q97" s="382"/>
      <c r="R97" s="39"/>
    </row>
    <row r="98" spans="1:18" ht="6.75" customHeight="1" x14ac:dyDescent="0.25">
      <c r="A98" s="1"/>
      <c r="B98" s="18"/>
      <c r="C98" s="512"/>
      <c r="D98" s="473"/>
      <c r="E98" s="473"/>
      <c r="F98" s="473"/>
      <c r="G98" s="473"/>
      <c r="H98" s="437"/>
      <c r="I98" s="66"/>
      <c r="J98" s="66"/>
      <c r="K98" s="400"/>
      <c r="L98" s="401"/>
      <c r="M98" s="402"/>
      <c r="N98" s="402"/>
      <c r="O98" s="402"/>
      <c r="P98" s="377">
        <f t="shared" si="4"/>
        <v>0</v>
      </c>
      <c r="Q98" s="378"/>
      <c r="R98" s="39"/>
    </row>
    <row r="99" spans="1:18" ht="12.95" customHeight="1" x14ac:dyDescent="0.25">
      <c r="A99" s="1"/>
      <c r="B99" s="18"/>
      <c r="C99" s="512"/>
      <c r="D99" s="390" t="s">
        <v>87</v>
      </c>
      <c r="E99" s="390"/>
      <c r="F99" s="390"/>
      <c r="G99" s="390"/>
      <c r="H99" s="439" t="s">
        <v>44</v>
      </c>
      <c r="I99" s="47"/>
      <c r="J99" s="47"/>
      <c r="K99" s="375"/>
      <c r="L99" s="376"/>
      <c r="M99" s="444"/>
      <c r="N99" s="444"/>
      <c r="O99" s="444"/>
      <c r="P99" s="375">
        <f t="shared" si="4"/>
        <v>0</v>
      </c>
      <c r="Q99" s="376"/>
      <c r="R99" s="39"/>
    </row>
    <row r="100" spans="1:18" ht="12.95" customHeight="1" x14ac:dyDescent="0.25">
      <c r="A100" s="1"/>
      <c r="B100" s="18"/>
      <c r="C100" s="512"/>
      <c r="D100" s="390"/>
      <c r="E100" s="390"/>
      <c r="F100" s="390"/>
      <c r="G100" s="390"/>
      <c r="H100" s="439"/>
      <c r="I100" s="136"/>
      <c r="J100" s="68"/>
      <c r="K100" s="470"/>
      <c r="L100" s="471"/>
      <c r="M100" s="470"/>
      <c r="N100" s="472"/>
      <c r="O100" s="471"/>
      <c r="P100" s="373">
        <f t="shared" si="4"/>
        <v>0</v>
      </c>
      <c r="Q100" s="374"/>
      <c r="R100" s="39"/>
    </row>
    <row r="101" spans="1:18" ht="18" customHeight="1" x14ac:dyDescent="0.25">
      <c r="A101" s="1"/>
      <c r="B101" s="18"/>
      <c r="C101" s="512"/>
      <c r="D101" s="390"/>
      <c r="E101" s="390"/>
      <c r="F101" s="390"/>
      <c r="G101" s="390"/>
      <c r="H101" s="439"/>
      <c r="I101" s="66"/>
      <c r="J101" s="66"/>
      <c r="K101" s="400"/>
      <c r="L101" s="401"/>
      <c r="M101" s="402"/>
      <c r="N101" s="402"/>
      <c r="O101" s="402"/>
      <c r="P101" s="386">
        <f t="shared" si="4"/>
        <v>0</v>
      </c>
      <c r="Q101" s="387"/>
      <c r="R101" s="39"/>
    </row>
    <row r="102" spans="1:18" ht="12.95" customHeight="1" x14ac:dyDescent="0.25">
      <c r="A102" s="1"/>
      <c r="B102" s="18"/>
      <c r="C102" s="512"/>
      <c r="D102" s="390" t="s">
        <v>54</v>
      </c>
      <c r="E102" s="390"/>
      <c r="F102" s="390"/>
      <c r="G102" s="390"/>
      <c r="H102" s="436" t="s">
        <v>37</v>
      </c>
      <c r="I102" s="47"/>
      <c r="J102" s="142"/>
      <c r="K102" s="467"/>
      <c r="L102" s="379"/>
      <c r="M102" s="468"/>
      <c r="N102" s="444"/>
      <c r="O102" s="469"/>
      <c r="P102" s="379">
        <f t="shared" si="4"/>
        <v>0</v>
      </c>
      <c r="Q102" s="376"/>
      <c r="R102" s="39"/>
    </row>
    <row r="103" spans="1:18" ht="20.25" customHeight="1" x14ac:dyDescent="0.25">
      <c r="A103" s="1"/>
      <c r="B103" s="18"/>
      <c r="C103" s="512"/>
      <c r="D103" s="390"/>
      <c r="E103" s="390"/>
      <c r="F103" s="390"/>
      <c r="G103" s="390"/>
      <c r="H103" s="436"/>
      <c r="I103" s="136"/>
      <c r="J103" s="68"/>
      <c r="K103" s="470"/>
      <c r="L103" s="471"/>
      <c r="M103" s="470"/>
      <c r="N103" s="472"/>
      <c r="O103" s="471"/>
      <c r="P103" s="373">
        <f t="shared" si="4"/>
        <v>0</v>
      </c>
      <c r="Q103" s="374"/>
      <c r="R103" s="39"/>
    </row>
    <row r="104" spans="1:18" ht="18.75" customHeight="1" x14ac:dyDescent="0.25">
      <c r="A104" s="1"/>
      <c r="B104" s="18"/>
      <c r="C104" s="512"/>
      <c r="D104" s="390"/>
      <c r="E104" s="390"/>
      <c r="F104" s="390"/>
      <c r="G104" s="390"/>
      <c r="H104" s="436"/>
      <c r="I104" s="66"/>
      <c r="J104" s="66"/>
      <c r="K104" s="400"/>
      <c r="L104" s="401"/>
      <c r="M104" s="402"/>
      <c r="N104" s="402"/>
      <c r="O104" s="402"/>
      <c r="P104" s="377">
        <f t="shared" si="4"/>
        <v>0</v>
      </c>
      <c r="Q104" s="378"/>
      <c r="R104" s="39"/>
    </row>
    <row r="105" spans="1:18" ht="12.95" customHeight="1" x14ac:dyDescent="0.25">
      <c r="A105" s="1"/>
      <c r="B105" s="18"/>
      <c r="C105" s="512"/>
      <c r="D105" s="466" t="s">
        <v>88</v>
      </c>
      <c r="E105" s="390"/>
      <c r="F105" s="390"/>
      <c r="G105" s="390"/>
      <c r="H105" s="440" t="s">
        <v>43</v>
      </c>
      <c r="I105" s="47"/>
      <c r="J105" s="47"/>
      <c r="K105" s="375"/>
      <c r="L105" s="376"/>
      <c r="M105" s="444"/>
      <c r="N105" s="444"/>
      <c r="O105" s="444"/>
      <c r="P105" s="375">
        <f t="shared" si="4"/>
        <v>0</v>
      </c>
      <c r="Q105" s="376"/>
      <c r="R105" s="39"/>
    </row>
    <row r="106" spans="1:18" ht="12.95" customHeight="1" x14ac:dyDescent="0.25">
      <c r="A106" s="1"/>
      <c r="B106" s="18"/>
      <c r="C106" s="512"/>
      <c r="D106" s="390"/>
      <c r="E106" s="390"/>
      <c r="F106" s="390"/>
      <c r="G106" s="390"/>
      <c r="H106" s="440"/>
      <c r="I106" s="65"/>
      <c r="J106" s="65"/>
      <c r="K106" s="394"/>
      <c r="L106" s="395"/>
      <c r="M106" s="399"/>
      <c r="N106" s="399"/>
      <c r="O106" s="399"/>
      <c r="P106" s="381">
        <f t="shared" si="4"/>
        <v>0</v>
      </c>
      <c r="Q106" s="382"/>
      <c r="R106" s="39"/>
    </row>
    <row r="107" spans="1:18" ht="10.5" customHeight="1" x14ac:dyDescent="0.25">
      <c r="A107" s="1"/>
      <c r="B107" s="18"/>
      <c r="C107" s="512"/>
      <c r="D107" s="390"/>
      <c r="E107" s="390"/>
      <c r="F107" s="390"/>
      <c r="G107" s="390"/>
      <c r="H107" s="440"/>
      <c r="I107" s="66"/>
      <c r="J107" s="66"/>
      <c r="K107" s="400"/>
      <c r="L107" s="401"/>
      <c r="M107" s="402"/>
      <c r="N107" s="402"/>
      <c r="O107" s="402"/>
      <c r="P107" s="377">
        <f t="shared" si="4"/>
        <v>0</v>
      </c>
      <c r="Q107" s="378"/>
      <c r="R107" s="39"/>
    </row>
    <row r="108" spans="1:18" ht="29.1" customHeight="1" x14ac:dyDescent="0.25">
      <c r="A108" s="1"/>
      <c r="B108" s="18"/>
      <c r="C108" s="512"/>
      <c r="D108" s="390" t="s">
        <v>55</v>
      </c>
      <c r="E108" s="390"/>
      <c r="F108" s="390"/>
      <c r="G108" s="390"/>
      <c r="H108" s="437" t="s">
        <v>38</v>
      </c>
      <c r="I108" s="64"/>
      <c r="J108" s="64"/>
      <c r="K108" s="391"/>
      <c r="L108" s="392"/>
      <c r="M108" s="393"/>
      <c r="N108" s="393"/>
      <c r="O108" s="393"/>
      <c r="P108" s="375">
        <f t="shared" si="4"/>
        <v>0</v>
      </c>
      <c r="Q108" s="376"/>
      <c r="R108" s="39"/>
    </row>
    <row r="109" spans="1:18" ht="29.1" customHeight="1" x14ac:dyDescent="0.25">
      <c r="A109" s="1"/>
      <c r="B109" s="18"/>
      <c r="C109" s="512"/>
      <c r="D109" s="390"/>
      <c r="E109" s="390"/>
      <c r="F109" s="390"/>
      <c r="G109" s="390"/>
      <c r="H109" s="436"/>
      <c r="I109" s="65"/>
      <c r="J109" s="65"/>
      <c r="K109" s="394"/>
      <c r="L109" s="395"/>
      <c r="M109" s="399"/>
      <c r="N109" s="399"/>
      <c r="O109" s="399"/>
      <c r="P109" s="380">
        <f t="shared" si="4"/>
        <v>0</v>
      </c>
      <c r="Q109" s="374"/>
      <c r="R109" s="39"/>
    </row>
    <row r="110" spans="1:18" ht="29.1" customHeight="1" x14ac:dyDescent="0.25">
      <c r="A110" s="1"/>
      <c r="B110" s="18"/>
      <c r="C110" s="512"/>
      <c r="D110" s="390"/>
      <c r="E110" s="390"/>
      <c r="F110" s="390"/>
      <c r="G110" s="390"/>
      <c r="H110" s="437"/>
      <c r="I110" s="66"/>
      <c r="J110" s="66"/>
      <c r="K110" s="400"/>
      <c r="L110" s="401"/>
      <c r="M110" s="402"/>
      <c r="N110" s="402"/>
      <c r="O110" s="402"/>
      <c r="P110" s="377">
        <f t="shared" si="4"/>
        <v>0</v>
      </c>
      <c r="Q110" s="378"/>
      <c r="R110" s="39"/>
    </row>
    <row r="111" spans="1:18" ht="12.95" customHeight="1" x14ac:dyDescent="0.25">
      <c r="A111" s="1"/>
      <c r="B111" s="18"/>
      <c r="C111" s="512"/>
      <c r="D111" s="390" t="s">
        <v>104</v>
      </c>
      <c r="E111" s="390"/>
      <c r="F111" s="390"/>
      <c r="G111" s="390"/>
      <c r="H111" s="436" t="s">
        <v>39</v>
      </c>
      <c r="I111" s="64"/>
      <c r="J111" s="64"/>
      <c r="K111" s="391"/>
      <c r="L111" s="392"/>
      <c r="M111" s="393"/>
      <c r="N111" s="393"/>
      <c r="O111" s="393"/>
      <c r="P111" s="375">
        <f t="shared" si="4"/>
        <v>0</v>
      </c>
      <c r="Q111" s="376"/>
      <c r="R111" s="39"/>
    </row>
    <row r="112" spans="1:18" ht="12.95" customHeight="1" x14ac:dyDescent="0.25">
      <c r="A112" s="1"/>
      <c r="B112" s="18"/>
      <c r="C112" s="512"/>
      <c r="D112" s="390"/>
      <c r="E112" s="390"/>
      <c r="F112" s="390"/>
      <c r="G112" s="390"/>
      <c r="H112" s="436"/>
      <c r="I112" s="65"/>
      <c r="J112" s="65"/>
      <c r="K112" s="394"/>
      <c r="L112" s="395"/>
      <c r="M112" s="399"/>
      <c r="N112" s="399"/>
      <c r="O112" s="399"/>
      <c r="P112" s="380">
        <f t="shared" si="4"/>
        <v>0</v>
      </c>
      <c r="Q112" s="374"/>
      <c r="R112" s="39"/>
    </row>
    <row r="113" spans="1:18" ht="37.5" customHeight="1" x14ac:dyDescent="0.25">
      <c r="A113" s="1"/>
      <c r="B113" s="18"/>
      <c r="C113" s="512"/>
      <c r="D113" s="390"/>
      <c r="E113" s="390"/>
      <c r="F113" s="390"/>
      <c r="G113" s="390"/>
      <c r="H113" s="436"/>
      <c r="I113" s="66"/>
      <c r="J113" s="66"/>
      <c r="K113" s="400"/>
      <c r="L113" s="401"/>
      <c r="M113" s="402"/>
      <c r="N113" s="402"/>
      <c r="O113" s="402"/>
      <c r="P113" s="377">
        <f t="shared" si="4"/>
        <v>0</v>
      </c>
      <c r="Q113" s="378"/>
      <c r="R113" s="39"/>
    </row>
    <row r="114" spans="1:18" ht="12.95" customHeight="1" x14ac:dyDescent="0.25">
      <c r="A114" s="1"/>
      <c r="B114" s="18"/>
      <c r="C114" s="512"/>
      <c r="D114" s="390" t="s">
        <v>56</v>
      </c>
      <c r="E114" s="390"/>
      <c r="F114" s="390"/>
      <c r="G114" s="390"/>
      <c r="H114" s="436" t="s">
        <v>40</v>
      </c>
      <c r="I114" s="64"/>
      <c r="J114" s="64"/>
      <c r="K114" s="391"/>
      <c r="L114" s="392"/>
      <c r="M114" s="392"/>
      <c r="N114" s="393"/>
      <c r="O114" s="393"/>
      <c r="P114" s="379">
        <f t="shared" si="4"/>
        <v>0</v>
      </c>
      <c r="Q114" s="376"/>
      <c r="R114" s="39"/>
    </row>
    <row r="115" spans="1:18" ht="12.95" customHeight="1" x14ac:dyDescent="0.25">
      <c r="A115" s="1"/>
      <c r="B115" s="18"/>
      <c r="C115" s="512"/>
      <c r="D115" s="390"/>
      <c r="E115" s="390"/>
      <c r="F115" s="390"/>
      <c r="G115" s="390"/>
      <c r="H115" s="436"/>
      <c r="I115" s="65"/>
      <c r="J115" s="65"/>
      <c r="K115" s="394"/>
      <c r="L115" s="395"/>
      <c r="M115" s="395"/>
      <c r="N115" s="399"/>
      <c r="O115" s="399"/>
      <c r="P115" s="380">
        <f t="shared" si="4"/>
        <v>0</v>
      </c>
      <c r="Q115" s="374"/>
      <c r="R115" s="39"/>
    </row>
    <row r="116" spans="1:18" ht="12.95" customHeight="1" x14ac:dyDescent="0.25">
      <c r="A116" s="1"/>
      <c r="B116" s="18"/>
      <c r="C116" s="512"/>
      <c r="D116" s="390"/>
      <c r="E116" s="390"/>
      <c r="F116" s="390"/>
      <c r="G116" s="390"/>
      <c r="H116" s="436"/>
      <c r="I116" s="66"/>
      <c r="J116" s="66"/>
      <c r="K116" s="400"/>
      <c r="L116" s="401"/>
      <c r="M116" s="401"/>
      <c r="N116" s="402"/>
      <c r="O116" s="402"/>
      <c r="P116" s="385">
        <f t="shared" si="4"/>
        <v>0</v>
      </c>
      <c r="Q116" s="378"/>
      <c r="R116" s="39"/>
    </row>
    <row r="117" spans="1:18" ht="24.75" customHeight="1" x14ac:dyDescent="0.25">
      <c r="A117" s="1"/>
      <c r="B117" s="18"/>
      <c r="C117" s="512"/>
      <c r="D117" s="390" t="s">
        <v>107</v>
      </c>
      <c r="E117" s="390"/>
      <c r="F117" s="390"/>
      <c r="G117" s="390"/>
      <c r="H117" s="437" t="s">
        <v>41</v>
      </c>
      <c r="I117" s="47"/>
      <c r="J117" s="47"/>
      <c r="K117" s="375"/>
      <c r="L117" s="376"/>
      <c r="M117" s="444"/>
      <c r="N117" s="444"/>
      <c r="O117" s="444"/>
      <c r="P117" s="375">
        <f t="shared" si="4"/>
        <v>0</v>
      </c>
      <c r="Q117" s="376"/>
      <c r="R117" s="19"/>
    </row>
    <row r="118" spans="1:18" ht="21.75" customHeight="1" x14ac:dyDescent="0.25">
      <c r="A118" s="1"/>
      <c r="B118" s="18"/>
      <c r="C118" s="512"/>
      <c r="D118" s="390"/>
      <c r="E118" s="390"/>
      <c r="F118" s="390"/>
      <c r="G118" s="390"/>
      <c r="H118" s="436"/>
      <c r="I118" s="65"/>
      <c r="J118" s="65"/>
      <c r="K118" s="394"/>
      <c r="L118" s="395"/>
      <c r="M118" s="399"/>
      <c r="N118" s="399"/>
      <c r="O118" s="399"/>
      <c r="P118" s="380">
        <f t="shared" si="4"/>
        <v>0</v>
      </c>
      <c r="Q118" s="374"/>
      <c r="R118" s="19"/>
    </row>
    <row r="119" spans="1:18" ht="29.25" hidden="1" customHeight="1" x14ac:dyDescent="0.25">
      <c r="A119" s="1"/>
      <c r="B119" s="18"/>
      <c r="C119" s="512"/>
      <c r="D119" s="390"/>
      <c r="E119" s="390"/>
      <c r="F119" s="390"/>
      <c r="G119" s="390"/>
      <c r="H119" s="436"/>
      <c r="I119" s="140"/>
      <c r="J119" s="140"/>
      <c r="K119" s="396"/>
      <c r="L119" s="397"/>
      <c r="M119" s="398"/>
      <c r="N119" s="398"/>
      <c r="O119" s="398"/>
      <c r="P119" s="385">
        <f t="shared" si="4"/>
        <v>0</v>
      </c>
      <c r="Q119" s="378"/>
      <c r="R119" s="39"/>
    </row>
    <row r="120" spans="1:18" ht="16.5" customHeight="1" x14ac:dyDescent="0.25">
      <c r="A120" s="1"/>
      <c r="B120" s="18"/>
      <c r="C120" s="512"/>
      <c r="D120" s="390" t="s">
        <v>57</v>
      </c>
      <c r="E120" s="390"/>
      <c r="F120" s="390"/>
      <c r="G120" s="390"/>
      <c r="H120" s="460" t="s">
        <v>43</v>
      </c>
      <c r="I120" s="143"/>
      <c r="J120" s="47"/>
      <c r="K120" s="375"/>
      <c r="L120" s="376"/>
      <c r="M120" s="465"/>
      <c r="N120" s="465"/>
      <c r="O120" s="465"/>
      <c r="P120" s="379">
        <f t="shared" si="4"/>
        <v>0</v>
      </c>
      <c r="Q120" s="376"/>
      <c r="R120" s="19"/>
    </row>
    <row r="121" spans="1:18" ht="18.75" customHeight="1" x14ac:dyDescent="0.25">
      <c r="A121" s="1"/>
      <c r="B121" s="18"/>
      <c r="C121" s="512"/>
      <c r="D121" s="390"/>
      <c r="E121" s="390"/>
      <c r="F121" s="390"/>
      <c r="G121" s="390"/>
      <c r="H121" s="460"/>
      <c r="I121" s="138"/>
      <c r="J121" s="129"/>
      <c r="K121" s="441"/>
      <c r="L121" s="442"/>
      <c r="M121" s="443"/>
      <c r="N121" s="443"/>
      <c r="O121" s="443"/>
      <c r="P121" s="380">
        <f t="shared" si="4"/>
        <v>0</v>
      </c>
      <c r="Q121" s="374"/>
      <c r="R121" s="19"/>
    </row>
    <row r="122" spans="1:18" ht="18" customHeight="1" x14ac:dyDescent="0.25">
      <c r="A122" s="1"/>
      <c r="B122" s="18"/>
      <c r="C122" s="512"/>
      <c r="D122" s="390" t="s">
        <v>58</v>
      </c>
      <c r="E122" s="390"/>
      <c r="F122" s="390"/>
      <c r="G122" s="390"/>
      <c r="H122" s="460" t="s">
        <v>43</v>
      </c>
      <c r="I122" s="141"/>
      <c r="J122" s="141"/>
      <c r="K122" s="461"/>
      <c r="L122" s="462"/>
      <c r="M122" s="463"/>
      <c r="N122" s="463"/>
      <c r="O122" s="463"/>
      <c r="P122" s="375">
        <f t="shared" si="4"/>
        <v>0</v>
      </c>
      <c r="Q122" s="376"/>
      <c r="R122" s="19"/>
    </row>
    <row r="123" spans="1:18" ht="21.75" customHeight="1" x14ac:dyDescent="0.25">
      <c r="A123" s="1"/>
      <c r="B123" s="18"/>
      <c r="C123" s="512"/>
      <c r="D123" s="390"/>
      <c r="E123" s="390"/>
      <c r="F123" s="390"/>
      <c r="G123" s="390"/>
      <c r="H123" s="460"/>
      <c r="I123" s="129"/>
      <c r="J123" s="129"/>
      <c r="K123" s="441"/>
      <c r="L123" s="442"/>
      <c r="M123" s="464"/>
      <c r="N123" s="464"/>
      <c r="O123" s="464"/>
      <c r="P123" s="377">
        <f t="shared" si="4"/>
        <v>0</v>
      </c>
      <c r="Q123" s="378"/>
      <c r="R123" s="19"/>
    </row>
    <row r="124" spans="1:18" ht="30.75" customHeight="1" x14ac:dyDescent="0.25">
      <c r="A124" s="1"/>
      <c r="B124" s="18"/>
      <c r="C124" s="87" t="s">
        <v>67</v>
      </c>
      <c r="D124" s="430" t="s">
        <v>66</v>
      </c>
      <c r="E124" s="431"/>
      <c r="F124" s="431"/>
      <c r="G124" s="432"/>
      <c r="H124" s="80" t="s">
        <v>43</v>
      </c>
      <c r="I124" s="86"/>
      <c r="J124" s="81"/>
      <c r="K124" s="433"/>
      <c r="L124" s="434"/>
      <c r="M124" s="435"/>
      <c r="N124" s="435"/>
      <c r="O124" s="435"/>
      <c r="P124" s="388">
        <f t="shared" ref="P124" si="5">J124-K124+M124</f>
        <v>0</v>
      </c>
      <c r="Q124" s="389"/>
      <c r="R124" s="19"/>
    </row>
    <row r="125" spans="1:18" ht="9.75" customHeight="1" x14ac:dyDescent="0.25">
      <c r="A125" s="1"/>
      <c r="B125" s="18"/>
      <c r="C125" s="79"/>
      <c r="D125" s="83"/>
      <c r="E125" s="83"/>
      <c r="F125" s="83"/>
      <c r="G125" s="83"/>
      <c r="H125" s="114"/>
      <c r="I125" s="115"/>
      <c r="J125" s="52"/>
      <c r="K125" s="52"/>
      <c r="L125" s="52"/>
      <c r="M125" s="52"/>
      <c r="N125" s="52"/>
      <c r="O125" s="52"/>
      <c r="P125" s="57"/>
      <c r="Q125" s="57"/>
      <c r="R125" s="19"/>
    </row>
    <row r="126" spans="1:18" ht="21.75" customHeight="1" x14ac:dyDescent="0.25">
      <c r="A126" s="1"/>
      <c r="B126" s="18"/>
      <c r="C126" s="54"/>
      <c r="D126" s="111"/>
      <c r="E126" s="111"/>
      <c r="F126" s="111"/>
      <c r="G126" s="111"/>
      <c r="H126" s="451" t="s">
        <v>8</v>
      </c>
      <c r="I126" s="451"/>
      <c r="J126" s="37">
        <f>SUM(J22:J124)</f>
        <v>0</v>
      </c>
      <c r="K126" s="452">
        <f>SUM(K22:L124)</f>
        <v>0</v>
      </c>
      <c r="L126" s="453"/>
      <c r="M126" s="454">
        <f>SUM(M101:O124,M97:O100,M79:O96,M22:O78)</f>
        <v>0</v>
      </c>
      <c r="N126" s="454"/>
      <c r="O126" s="454"/>
      <c r="P126" s="455">
        <f>SUM(P22:Q124)</f>
        <v>0</v>
      </c>
      <c r="Q126" s="456"/>
      <c r="R126" s="19"/>
    </row>
    <row r="127" spans="1:18" ht="19.5" customHeight="1" x14ac:dyDescent="0.25">
      <c r="A127" s="1"/>
      <c r="B127" s="93"/>
      <c r="C127" s="56" t="s">
        <v>9</v>
      </c>
      <c r="D127" s="20"/>
      <c r="E127" s="20"/>
      <c r="F127" s="20"/>
      <c r="G127" s="21" t="b">
        <v>0</v>
      </c>
      <c r="H127" s="112"/>
      <c r="I127" s="113" t="s">
        <v>81</v>
      </c>
      <c r="J127" s="37">
        <f>IF(AND(G127,P126&gt;0.001),0.24*P126,0)</f>
        <v>0</v>
      </c>
      <c r="K127" s="457" t="s">
        <v>10</v>
      </c>
      <c r="L127" s="457"/>
      <c r="M127" s="457"/>
      <c r="N127" s="457"/>
      <c r="O127" s="457"/>
      <c r="P127" s="458">
        <f>P126+J127</f>
        <v>0</v>
      </c>
      <c r="Q127" s="459"/>
      <c r="R127" s="94"/>
    </row>
    <row r="128" spans="1:18" ht="12" customHeight="1" x14ac:dyDescent="0.25">
      <c r="A128" s="1"/>
      <c r="B128" s="93"/>
      <c r="C128" s="54"/>
      <c r="D128" s="20"/>
      <c r="E128" s="20"/>
      <c r="F128" s="20"/>
      <c r="G128" s="21"/>
      <c r="H128" s="21"/>
      <c r="J128" s="51"/>
      <c r="K128" s="55"/>
      <c r="L128" s="56"/>
      <c r="M128" s="56"/>
      <c r="N128" s="56"/>
      <c r="O128" s="61"/>
      <c r="P128" s="63"/>
      <c r="Q128" s="62"/>
      <c r="R128" s="42"/>
    </row>
    <row r="129" spans="1:18" ht="27" customHeight="1" x14ac:dyDescent="0.25">
      <c r="A129" s="1"/>
      <c r="B129" s="18"/>
      <c r="D129" s="54"/>
      <c r="E129" s="54"/>
      <c r="F129" s="54"/>
      <c r="G129" s="54"/>
      <c r="H129" s="54"/>
      <c r="I129" s="54"/>
      <c r="J129" s="38"/>
      <c r="K129" s="23" t="s">
        <v>5</v>
      </c>
      <c r="L129" s="24" t="s">
        <v>6</v>
      </c>
      <c r="M129" s="25"/>
      <c r="N129" s="26" t="s">
        <v>3</v>
      </c>
      <c r="O129" s="95"/>
      <c r="P129" s="96" t="s">
        <v>3</v>
      </c>
      <c r="Q129" s="97"/>
      <c r="R129" s="98"/>
    </row>
    <row r="130" spans="1:18" ht="17.25" customHeight="1" x14ac:dyDescent="0.25">
      <c r="A130" s="1"/>
      <c r="B130" s="18"/>
      <c r="D130" s="54"/>
      <c r="E130" s="54"/>
      <c r="F130" s="54"/>
      <c r="G130" s="54"/>
      <c r="H130" s="54"/>
      <c r="I130" s="54"/>
      <c r="J130" s="38"/>
      <c r="K130" s="445" t="s">
        <v>4</v>
      </c>
      <c r="L130" s="446"/>
      <c r="M130" s="446"/>
      <c r="N130" s="446"/>
      <c r="O130" s="446"/>
      <c r="P130" s="446"/>
      <c r="Q130" s="446"/>
      <c r="R130" s="447"/>
    </row>
    <row r="131" spans="1:18" ht="24.75" customHeight="1" x14ac:dyDescent="0.25">
      <c r="A131" s="1"/>
      <c r="B131" s="99"/>
      <c r="C131" s="27"/>
      <c r="D131" s="54"/>
      <c r="E131" s="54"/>
      <c r="F131" s="54"/>
      <c r="G131" s="54"/>
      <c r="H131" s="54"/>
      <c r="I131" s="54"/>
      <c r="J131" s="54"/>
      <c r="K131" s="100"/>
      <c r="L131" s="101"/>
      <c r="M131" s="101"/>
      <c r="N131" s="101"/>
      <c r="O131" s="101"/>
      <c r="P131" s="101"/>
      <c r="Q131" s="101"/>
      <c r="R131" s="102"/>
    </row>
    <row r="132" spans="1:18" ht="15" customHeight="1" x14ac:dyDescent="0.25">
      <c r="A132" s="116"/>
      <c r="B132" s="120"/>
      <c r="C132" s="28"/>
      <c r="K132" s="103"/>
      <c r="L132"/>
      <c r="M132"/>
      <c r="N132"/>
      <c r="O132"/>
      <c r="P132"/>
      <c r="Q132"/>
      <c r="R132" s="104"/>
    </row>
    <row r="133" spans="1:18" ht="15" customHeight="1" x14ac:dyDescent="0.25">
      <c r="A133" s="1"/>
      <c r="B133" s="18"/>
      <c r="K133" s="103"/>
      <c r="L133"/>
      <c r="M133"/>
      <c r="N133"/>
      <c r="O133"/>
      <c r="P133"/>
      <c r="Q133"/>
      <c r="R133" s="104"/>
    </row>
    <row r="134" spans="1:18" ht="15" customHeight="1" x14ac:dyDescent="0.25">
      <c r="A134" s="13"/>
      <c r="B134" s="121"/>
      <c r="C134" s="117"/>
      <c r="D134" s="118"/>
      <c r="E134" s="118"/>
      <c r="F134" s="118"/>
      <c r="G134" s="118"/>
      <c r="H134" s="118"/>
      <c r="I134" s="119"/>
      <c r="J134" s="119"/>
      <c r="K134" s="448" t="s">
        <v>14</v>
      </c>
      <c r="L134" s="449"/>
      <c r="M134" s="449"/>
      <c r="N134" s="449"/>
      <c r="O134" s="449"/>
      <c r="P134" s="449"/>
      <c r="Q134" s="449"/>
      <c r="R134" s="450"/>
    </row>
    <row r="135" spans="1:18" ht="15" customHeight="1" x14ac:dyDescent="0.25">
      <c r="D135" s="105"/>
      <c r="E135" s="105"/>
      <c r="F135" s="105"/>
      <c r="G135" s="105"/>
      <c r="H135" s="105"/>
      <c r="I135" s="106"/>
      <c r="J135" s="106"/>
    </row>
    <row r="136" spans="1:18" ht="15" customHeight="1" x14ac:dyDescent="0.25"/>
    <row r="137" spans="1:18" ht="15" customHeight="1" x14ac:dyDescent="0.25">
      <c r="C137" s="30"/>
      <c r="D137" s="29"/>
      <c r="E137" s="29"/>
      <c r="F137" s="29"/>
      <c r="G137" s="29"/>
      <c r="H137" s="29"/>
      <c r="I137" s="29"/>
      <c r="J137" s="29"/>
      <c r="K137" s="29"/>
    </row>
    <row r="138" spans="1:18" ht="15" customHeight="1" x14ac:dyDescent="0.25"/>
    <row r="139" spans="1:18" ht="15" customHeight="1" x14ac:dyDescent="0.25"/>
    <row r="140" spans="1:18" ht="15" customHeight="1" x14ac:dyDescent="0.25">
      <c r="C140" s="107"/>
    </row>
    <row r="141" spans="1:18" ht="15" customHeight="1" x14ac:dyDescent="0.25">
      <c r="B141" s="29"/>
      <c r="C141" s="29"/>
    </row>
    <row r="142" spans="1:18" ht="15" customHeight="1" x14ac:dyDescent="0.25"/>
    <row r="143" spans="1:18" ht="15" customHeight="1" x14ac:dyDescent="0.25">
      <c r="B143" s="29"/>
      <c r="C143" s="29"/>
    </row>
    <row r="144" spans="1:18" ht="15" customHeight="1" x14ac:dyDescent="0.25">
      <c r="D144" s="29"/>
      <c r="E144" s="29"/>
      <c r="F144" s="29"/>
      <c r="G144" s="29"/>
      <c r="H144" s="29"/>
      <c r="I144" s="107"/>
      <c r="J144" s="107"/>
      <c r="K144" s="107"/>
      <c r="L144" s="107"/>
      <c r="M144" s="108"/>
      <c r="O144" s="108"/>
      <c r="P144" s="109"/>
      <c r="Q144" s="110"/>
    </row>
    <row r="145" spans="1:18" ht="15" customHeight="1" x14ac:dyDescent="0.25"/>
    <row r="146" spans="1:18" ht="15" customHeight="1" x14ac:dyDescent="0.25">
      <c r="B146" s="30"/>
      <c r="C146" s="30"/>
      <c r="D146" s="29"/>
      <c r="E146" s="29"/>
      <c r="K146" s="29"/>
      <c r="L146" s="29"/>
      <c r="M146" s="29"/>
      <c r="N146" s="29"/>
      <c r="O146" s="29"/>
      <c r="P146" s="29"/>
      <c r="Q146" s="29"/>
    </row>
    <row r="147" spans="1:18" ht="15" customHeight="1" x14ac:dyDescent="0.25">
      <c r="B147" s="31"/>
      <c r="C147" s="31"/>
      <c r="K147" s="29"/>
      <c r="L147" s="29"/>
      <c r="M147" s="29"/>
      <c r="N147" s="29"/>
      <c r="O147" s="29"/>
      <c r="P147" s="29"/>
      <c r="Q147" s="29"/>
      <c r="R147" s="31"/>
    </row>
    <row r="148" spans="1:18" ht="15" customHeight="1" x14ac:dyDescent="0.25">
      <c r="B148" s="31"/>
      <c r="C148" s="31"/>
      <c r="K148" s="29"/>
      <c r="L148" s="29"/>
      <c r="M148" s="29"/>
      <c r="N148" s="29"/>
      <c r="O148" s="29"/>
      <c r="P148" s="29"/>
      <c r="Q148" s="29"/>
      <c r="R148" s="31"/>
    </row>
    <row r="149" spans="1:18" ht="15" customHeight="1" x14ac:dyDescent="0.25">
      <c r="A149" s="14"/>
      <c r="B149" s="32"/>
      <c r="C149" s="32"/>
      <c r="D149" s="30"/>
      <c r="E149" s="30"/>
      <c r="K149" s="107"/>
      <c r="L149" s="107"/>
      <c r="M149" s="107"/>
      <c r="N149" s="107"/>
      <c r="O149" s="107"/>
      <c r="P149" s="107"/>
      <c r="Q149" s="107"/>
      <c r="R149" s="32"/>
    </row>
    <row r="150" spans="1:18" ht="15" customHeight="1" x14ac:dyDescent="0.25">
      <c r="D150" s="31"/>
      <c r="E150" s="31"/>
      <c r="F150" s="31"/>
      <c r="G150" s="31"/>
      <c r="H150" s="31"/>
      <c r="I150" s="31"/>
      <c r="J150" s="31"/>
      <c r="K150" s="31"/>
      <c r="L150" s="31"/>
      <c r="M150" s="31"/>
      <c r="N150" s="31"/>
      <c r="O150" s="31"/>
      <c r="P150" s="31"/>
      <c r="Q150" s="31"/>
    </row>
    <row r="151" spans="1:18" ht="15" customHeight="1" x14ac:dyDescent="0.25">
      <c r="D151" s="31"/>
      <c r="E151" s="31"/>
      <c r="F151" s="31"/>
      <c r="G151" s="31"/>
      <c r="H151" s="31"/>
      <c r="I151" s="31"/>
      <c r="J151" s="31"/>
      <c r="K151" s="31"/>
      <c r="L151" s="31"/>
      <c r="M151" s="31"/>
      <c r="N151" s="31"/>
      <c r="O151" s="31"/>
      <c r="P151" s="31"/>
      <c r="Q151" s="31"/>
    </row>
    <row r="152" spans="1:18" ht="15" customHeight="1" x14ac:dyDescent="0.25">
      <c r="D152" s="32"/>
      <c r="E152" s="32"/>
      <c r="F152" s="32"/>
      <c r="G152" s="32"/>
      <c r="H152" s="32"/>
      <c r="I152" s="32"/>
      <c r="J152" s="32"/>
      <c r="K152" s="32"/>
      <c r="L152" s="32"/>
      <c r="M152" s="32"/>
      <c r="N152" s="32"/>
      <c r="O152" s="32"/>
      <c r="P152" s="32"/>
      <c r="Q152" s="32"/>
    </row>
    <row r="153" spans="1:18" ht="48.75" customHeight="1" x14ac:dyDescent="0.25"/>
    <row r="154" spans="1:18" ht="36.75" customHeight="1" x14ac:dyDescent="0.25"/>
    <row r="155" spans="1:18" ht="65.25" customHeight="1" x14ac:dyDescent="0.25"/>
    <row r="156" spans="1:18" ht="56.25" customHeight="1" x14ac:dyDescent="0.25"/>
    <row r="157" spans="1:18" ht="45" customHeight="1" x14ac:dyDescent="0.25"/>
    <row r="158" spans="1:18" ht="52.5" customHeight="1" x14ac:dyDescent="0.25"/>
    <row r="159" spans="1:18" ht="37.5" customHeight="1" x14ac:dyDescent="0.25"/>
    <row r="160" spans="1:18" ht="22.5" customHeight="1" x14ac:dyDescent="0.25"/>
    <row r="161" spans="2:19" ht="32.25" customHeight="1" x14ac:dyDescent="0.25"/>
    <row r="162" spans="2:19" ht="27" customHeight="1" x14ac:dyDescent="0.25"/>
    <row r="163" spans="2:19" ht="19.5" customHeight="1" x14ac:dyDescent="0.25"/>
    <row r="164" spans="2:19" ht="29.25" customHeight="1" x14ac:dyDescent="0.25"/>
    <row r="165" spans="2:19" s="2" customFormat="1" ht="24.75" customHeight="1" x14ac:dyDescent="0.25">
      <c r="B165" s="22"/>
      <c r="C165" s="22"/>
      <c r="D165" s="22"/>
      <c r="E165" s="22"/>
      <c r="F165" s="22"/>
      <c r="G165" s="22"/>
      <c r="H165" s="22"/>
      <c r="I165" s="22"/>
      <c r="J165" s="22"/>
      <c r="K165" s="22"/>
      <c r="L165" s="22"/>
      <c r="M165" s="22"/>
      <c r="N165" s="22"/>
      <c r="O165" s="22"/>
      <c r="P165" s="22"/>
      <c r="Q165" s="22"/>
      <c r="R165" s="22"/>
      <c r="S165"/>
    </row>
    <row r="166" spans="2:19" s="2" customFormat="1" ht="15" x14ac:dyDescent="0.25">
      <c r="B166" s="22"/>
      <c r="C166" s="22"/>
      <c r="D166" s="22"/>
      <c r="E166" s="22"/>
      <c r="F166" s="22"/>
      <c r="G166" s="22"/>
      <c r="H166" s="22"/>
      <c r="I166" s="22"/>
      <c r="J166" s="22"/>
      <c r="K166" s="22"/>
      <c r="L166" s="22"/>
      <c r="M166" s="22"/>
      <c r="N166" s="22"/>
      <c r="O166" s="22"/>
      <c r="P166" s="22"/>
      <c r="Q166" s="22"/>
      <c r="R166" s="22"/>
      <c r="S166"/>
    </row>
    <row r="167" spans="2:19" s="2" customFormat="1" ht="15" x14ac:dyDescent="0.25">
      <c r="B167" s="22"/>
      <c r="C167" s="22"/>
      <c r="D167" s="22"/>
      <c r="E167" s="22"/>
      <c r="F167" s="22"/>
      <c r="G167" s="22"/>
      <c r="H167" s="22"/>
      <c r="I167" s="22"/>
      <c r="J167" s="22"/>
      <c r="K167" s="22"/>
      <c r="L167" s="22"/>
      <c r="M167" s="22"/>
      <c r="N167" s="22"/>
      <c r="O167" s="22"/>
      <c r="P167" s="22"/>
      <c r="Q167" s="22"/>
      <c r="R167" s="22"/>
      <c r="S167"/>
    </row>
    <row r="168" spans="2:19" s="2" customFormat="1" ht="15" x14ac:dyDescent="0.25">
      <c r="B168" s="22"/>
      <c r="C168" s="22"/>
      <c r="D168" s="22"/>
      <c r="E168" s="22"/>
      <c r="F168" s="22"/>
      <c r="G168" s="22"/>
      <c r="H168" s="22"/>
      <c r="I168" s="22"/>
      <c r="J168" s="22"/>
      <c r="K168" s="22"/>
      <c r="L168" s="22"/>
      <c r="M168" s="22"/>
      <c r="N168" s="22"/>
      <c r="O168" s="22"/>
      <c r="P168" s="22"/>
      <c r="Q168" s="22"/>
      <c r="R168" s="22"/>
      <c r="S168"/>
    </row>
    <row r="169" spans="2:19" s="2" customFormat="1" ht="15" x14ac:dyDescent="0.25">
      <c r="B169" s="22"/>
      <c r="C169" s="22"/>
      <c r="D169" s="22"/>
      <c r="E169" s="22"/>
      <c r="F169" s="22"/>
      <c r="G169" s="22"/>
      <c r="H169" s="22"/>
      <c r="I169" s="22"/>
      <c r="J169" s="22"/>
      <c r="K169" s="22"/>
      <c r="L169" s="22"/>
      <c r="M169" s="22"/>
      <c r="N169" s="22"/>
      <c r="O169" s="22"/>
      <c r="P169" s="22"/>
      <c r="Q169" s="22"/>
      <c r="R169" s="22"/>
      <c r="S169"/>
    </row>
    <row r="170" spans="2:19" s="2" customFormat="1" ht="15" x14ac:dyDescent="0.25">
      <c r="B170" s="22"/>
      <c r="C170" s="22"/>
      <c r="D170" s="22"/>
      <c r="E170" s="22"/>
      <c r="F170" s="22"/>
      <c r="G170" s="22"/>
      <c r="H170" s="22"/>
      <c r="I170" s="22"/>
      <c r="J170" s="22"/>
      <c r="K170" s="22"/>
      <c r="L170" s="22"/>
      <c r="M170" s="22"/>
      <c r="N170" s="22"/>
      <c r="O170" s="22"/>
      <c r="P170" s="22"/>
      <c r="Q170" s="22"/>
      <c r="R170" s="22"/>
      <c r="S170"/>
    </row>
    <row r="171" spans="2:19" s="2" customFormat="1" ht="15" x14ac:dyDescent="0.25">
      <c r="B171" s="22"/>
      <c r="C171" s="22"/>
      <c r="D171" s="22"/>
      <c r="E171" s="22"/>
      <c r="F171" s="22"/>
      <c r="G171" s="22"/>
      <c r="H171" s="22"/>
      <c r="I171" s="22"/>
      <c r="J171" s="22"/>
      <c r="K171" s="22"/>
      <c r="L171" s="22"/>
      <c r="M171" s="22"/>
      <c r="N171" s="22"/>
      <c r="O171" s="22"/>
      <c r="P171" s="22"/>
      <c r="Q171" s="22"/>
      <c r="R171" s="22"/>
      <c r="S171"/>
    </row>
    <row r="172" spans="2:19" s="2" customFormat="1" ht="15" x14ac:dyDescent="0.25">
      <c r="B172" s="22"/>
      <c r="C172" s="22"/>
      <c r="D172" s="22"/>
      <c r="E172" s="22"/>
      <c r="F172" s="22"/>
      <c r="G172" s="22"/>
      <c r="H172" s="22"/>
      <c r="I172" s="22"/>
      <c r="J172" s="22"/>
      <c r="K172" s="22"/>
      <c r="L172" s="22"/>
      <c r="M172" s="22"/>
      <c r="N172" s="22"/>
      <c r="O172" s="22"/>
      <c r="P172" s="22"/>
      <c r="Q172" s="22"/>
      <c r="R172" s="22"/>
      <c r="S172"/>
    </row>
    <row r="173" spans="2:19" s="2" customFormat="1" ht="15" x14ac:dyDescent="0.25">
      <c r="B173" s="22"/>
      <c r="C173" s="22"/>
      <c r="D173" s="22"/>
      <c r="E173" s="22"/>
      <c r="F173" s="22"/>
      <c r="G173" s="22"/>
      <c r="H173" s="22"/>
      <c r="I173" s="22"/>
      <c r="J173" s="22"/>
      <c r="K173" s="22"/>
      <c r="L173" s="22"/>
      <c r="M173" s="22"/>
      <c r="N173" s="22"/>
      <c r="O173" s="22"/>
      <c r="P173" s="22"/>
      <c r="Q173" s="22"/>
      <c r="R173" s="22"/>
      <c r="S173"/>
    </row>
    <row r="174" spans="2:19" s="2" customFormat="1" ht="15" x14ac:dyDescent="0.25">
      <c r="B174" s="22"/>
      <c r="C174" s="22"/>
      <c r="D174" s="22"/>
      <c r="E174" s="22"/>
      <c r="F174" s="22"/>
      <c r="G174" s="22"/>
      <c r="H174" s="22"/>
      <c r="I174" s="22"/>
      <c r="J174" s="22"/>
      <c r="K174" s="22"/>
      <c r="L174" s="22"/>
      <c r="M174" s="22"/>
      <c r="N174" s="22"/>
      <c r="O174" s="22"/>
      <c r="P174" s="22"/>
      <c r="Q174" s="22"/>
      <c r="R174" s="22"/>
      <c r="S174"/>
    </row>
    <row r="175" spans="2:19" s="2" customFormat="1" ht="15" x14ac:dyDescent="0.25">
      <c r="B175" s="22"/>
      <c r="C175" s="22"/>
      <c r="D175" s="22"/>
      <c r="E175" s="22"/>
      <c r="F175" s="22"/>
      <c r="G175" s="22"/>
      <c r="H175" s="22"/>
      <c r="I175" s="22"/>
      <c r="J175" s="22"/>
      <c r="K175" s="22"/>
      <c r="L175" s="22"/>
      <c r="M175" s="22"/>
      <c r="N175" s="22"/>
      <c r="O175" s="22"/>
      <c r="P175" s="22"/>
      <c r="Q175" s="22"/>
      <c r="R175" s="22"/>
      <c r="S175"/>
    </row>
    <row r="176" spans="2:19" s="2" customFormat="1" ht="15" x14ac:dyDescent="0.25">
      <c r="B176" s="22"/>
      <c r="C176" s="22"/>
      <c r="D176" s="22"/>
      <c r="E176" s="22"/>
      <c r="F176" s="22"/>
      <c r="G176" s="22"/>
      <c r="H176" s="22"/>
      <c r="I176" s="22"/>
      <c r="J176" s="22"/>
      <c r="K176" s="22"/>
      <c r="L176" s="22"/>
      <c r="M176" s="22"/>
      <c r="N176" s="22"/>
      <c r="O176" s="22"/>
      <c r="P176" s="22"/>
      <c r="Q176" s="22"/>
      <c r="R176" s="22"/>
      <c r="S176"/>
    </row>
    <row r="177" spans="2:19" s="2" customFormat="1" ht="15" x14ac:dyDescent="0.25">
      <c r="B177" s="22"/>
      <c r="C177" s="22"/>
      <c r="D177" s="22"/>
      <c r="E177" s="22"/>
      <c r="F177" s="22"/>
      <c r="G177" s="22"/>
      <c r="H177" s="22"/>
      <c r="I177" s="22"/>
      <c r="J177" s="22"/>
      <c r="K177" s="22"/>
      <c r="L177" s="22"/>
      <c r="M177" s="22"/>
      <c r="N177" s="22"/>
      <c r="O177" s="22"/>
      <c r="P177" s="22"/>
      <c r="Q177" s="22"/>
      <c r="R177" s="22"/>
      <c r="S177"/>
    </row>
    <row r="178" spans="2:19" s="2" customFormat="1" ht="15" x14ac:dyDescent="0.25">
      <c r="B178" s="22"/>
      <c r="C178" s="22"/>
      <c r="D178" s="22"/>
      <c r="E178" s="22"/>
      <c r="F178" s="22"/>
      <c r="G178" s="22"/>
      <c r="H178" s="22"/>
      <c r="I178" s="22"/>
      <c r="J178" s="22"/>
      <c r="K178" s="22"/>
      <c r="L178" s="22"/>
      <c r="M178" s="22"/>
      <c r="N178" s="22"/>
      <c r="O178" s="22"/>
      <c r="P178" s="22"/>
      <c r="Q178" s="22"/>
      <c r="R178" s="22"/>
      <c r="S178"/>
    </row>
    <row r="179" spans="2:19" s="2" customFormat="1" ht="15" x14ac:dyDescent="0.25">
      <c r="B179" s="22"/>
      <c r="C179" s="22"/>
      <c r="D179" s="22"/>
      <c r="E179" s="22"/>
      <c r="F179" s="22"/>
      <c r="G179" s="22"/>
      <c r="H179" s="22"/>
      <c r="I179" s="22"/>
      <c r="J179" s="22"/>
      <c r="K179" s="22"/>
      <c r="L179" s="22"/>
      <c r="M179" s="22"/>
      <c r="N179" s="22"/>
      <c r="O179" s="22"/>
      <c r="P179" s="22"/>
      <c r="Q179" s="22"/>
      <c r="R179" s="22"/>
      <c r="S179"/>
    </row>
    <row r="180" spans="2:19" s="2" customFormat="1" ht="15" x14ac:dyDescent="0.25">
      <c r="B180" s="22"/>
      <c r="C180" s="22"/>
      <c r="D180" s="22"/>
      <c r="E180" s="22"/>
      <c r="F180" s="22"/>
      <c r="G180" s="22"/>
      <c r="H180" s="22"/>
      <c r="I180" s="22"/>
      <c r="J180" s="22"/>
      <c r="K180" s="22"/>
      <c r="L180" s="22"/>
      <c r="M180" s="22"/>
      <c r="N180" s="22"/>
      <c r="O180" s="22"/>
      <c r="P180" s="22"/>
      <c r="Q180" s="22"/>
      <c r="R180" s="22"/>
      <c r="S180"/>
    </row>
    <row r="181" spans="2:19" s="2" customFormat="1" ht="15" x14ac:dyDescent="0.25">
      <c r="B181" s="22"/>
      <c r="C181" s="22"/>
      <c r="D181" s="22"/>
      <c r="E181" s="22"/>
      <c r="F181" s="22"/>
      <c r="G181" s="22"/>
      <c r="H181" s="22"/>
      <c r="I181" s="22"/>
      <c r="J181" s="22"/>
      <c r="K181" s="22"/>
      <c r="L181" s="22"/>
      <c r="M181" s="22"/>
      <c r="N181" s="22"/>
      <c r="O181" s="22"/>
      <c r="P181" s="22"/>
      <c r="Q181" s="22"/>
      <c r="R181" s="22"/>
      <c r="S181"/>
    </row>
    <row r="182" spans="2:19" s="2" customFormat="1" ht="15" x14ac:dyDescent="0.25">
      <c r="B182" s="22"/>
      <c r="C182" s="22"/>
      <c r="D182" s="22"/>
      <c r="E182" s="22"/>
      <c r="F182" s="22"/>
      <c r="G182" s="22"/>
      <c r="H182" s="22"/>
      <c r="I182" s="22"/>
      <c r="J182" s="22"/>
      <c r="K182" s="22"/>
      <c r="L182" s="22"/>
      <c r="M182" s="22"/>
      <c r="N182" s="22"/>
      <c r="O182" s="22"/>
      <c r="P182" s="22"/>
      <c r="Q182" s="22"/>
      <c r="R182" s="22"/>
      <c r="S182"/>
    </row>
    <row r="183" spans="2:19" s="2" customFormat="1" ht="15" x14ac:dyDescent="0.25">
      <c r="B183" s="22"/>
      <c r="C183" s="22"/>
      <c r="D183" s="22"/>
      <c r="E183" s="22"/>
      <c r="F183" s="22"/>
      <c r="G183" s="22"/>
      <c r="H183" s="22"/>
      <c r="I183" s="22"/>
      <c r="J183" s="22"/>
      <c r="K183" s="22"/>
      <c r="L183" s="22"/>
      <c r="M183" s="22"/>
      <c r="N183" s="22"/>
      <c r="O183" s="22"/>
      <c r="P183" s="22"/>
      <c r="Q183" s="22"/>
      <c r="R183" s="22"/>
      <c r="S183"/>
    </row>
    <row r="184" spans="2:19" s="2" customFormat="1" ht="15" x14ac:dyDescent="0.25">
      <c r="B184" s="22"/>
      <c r="C184" s="22"/>
      <c r="D184" s="22"/>
      <c r="E184" s="22"/>
      <c r="F184" s="22"/>
      <c r="G184" s="22"/>
      <c r="H184" s="22"/>
      <c r="I184" s="22"/>
      <c r="J184" s="22"/>
      <c r="K184" s="22"/>
      <c r="L184" s="22"/>
      <c r="M184" s="22"/>
      <c r="N184" s="22"/>
      <c r="O184" s="22"/>
      <c r="P184" s="22"/>
      <c r="Q184" s="22"/>
      <c r="R184" s="22"/>
      <c r="S184"/>
    </row>
    <row r="185" spans="2:19" s="2" customFormat="1" ht="15" x14ac:dyDescent="0.25">
      <c r="B185" s="22"/>
      <c r="C185" s="22"/>
      <c r="D185" s="22"/>
      <c r="E185" s="22"/>
      <c r="F185" s="22"/>
      <c r="G185" s="22"/>
      <c r="H185" s="22"/>
      <c r="I185" s="22"/>
      <c r="J185" s="22"/>
      <c r="K185" s="22"/>
      <c r="L185" s="22"/>
      <c r="M185" s="22"/>
      <c r="N185" s="22"/>
      <c r="O185" s="22"/>
      <c r="P185" s="22"/>
      <c r="Q185" s="22"/>
      <c r="R185" s="22"/>
      <c r="S185"/>
    </row>
    <row r="186" spans="2:19" s="2" customFormat="1" ht="15" x14ac:dyDescent="0.25">
      <c r="B186" s="22"/>
      <c r="C186" s="22"/>
      <c r="D186" s="22"/>
      <c r="E186" s="22"/>
      <c r="F186" s="22"/>
      <c r="G186" s="22"/>
      <c r="H186" s="22"/>
      <c r="I186" s="22"/>
      <c r="J186" s="22"/>
      <c r="K186" s="22"/>
      <c r="L186" s="22"/>
      <c r="M186" s="22"/>
      <c r="N186" s="22"/>
      <c r="O186" s="22"/>
      <c r="P186" s="22"/>
      <c r="Q186" s="22"/>
      <c r="R186" s="22"/>
      <c r="S186"/>
    </row>
    <row r="187" spans="2:19" s="2" customFormat="1" ht="15" x14ac:dyDescent="0.25">
      <c r="B187" s="22"/>
      <c r="C187" s="22"/>
      <c r="D187" s="22"/>
      <c r="E187" s="22"/>
      <c r="F187" s="22"/>
      <c r="G187" s="22"/>
      <c r="H187" s="22"/>
      <c r="I187" s="22"/>
      <c r="J187" s="22"/>
      <c r="K187" s="22"/>
      <c r="L187" s="22"/>
      <c r="M187" s="22"/>
      <c r="N187" s="22"/>
      <c r="O187" s="22"/>
      <c r="P187" s="22"/>
      <c r="Q187" s="22"/>
      <c r="R187" s="22"/>
      <c r="S187"/>
    </row>
    <row r="188" spans="2:19" s="2" customFormat="1" ht="15" x14ac:dyDescent="0.25">
      <c r="B188" s="22"/>
      <c r="C188" s="22"/>
      <c r="D188" s="22"/>
      <c r="E188" s="22"/>
      <c r="F188" s="22"/>
      <c r="G188" s="22"/>
      <c r="H188" s="22"/>
      <c r="I188" s="22"/>
      <c r="J188" s="22"/>
      <c r="K188" s="22"/>
      <c r="L188" s="22"/>
      <c r="M188" s="22"/>
      <c r="N188" s="22"/>
      <c r="O188" s="22"/>
      <c r="P188" s="22"/>
      <c r="Q188" s="22"/>
      <c r="R188" s="22"/>
      <c r="S188"/>
    </row>
    <row r="189" spans="2:19" s="2" customFormat="1" ht="15" x14ac:dyDescent="0.25">
      <c r="B189" s="22"/>
      <c r="C189" s="22"/>
      <c r="D189" s="22"/>
      <c r="E189" s="22"/>
      <c r="F189" s="22"/>
      <c r="G189" s="22"/>
      <c r="H189" s="22"/>
      <c r="I189" s="22"/>
      <c r="J189" s="22"/>
      <c r="K189" s="22"/>
      <c r="L189" s="22"/>
      <c r="M189" s="22"/>
      <c r="N189" s="22"/>
      <c r="O189" s="22"/>
      <c r="P189" s="22"/>
      <c r="Q189" s="22"/>
      <c r="R189" s="22"/>
      <c r="S189"/>
    </row>
    <row r="190" spans="2:19" s="2" customFormat="1" ht="15" x14ac:dyDescent="0.25">
      <c r="B190" s="22"/>
      <c r="C190" s="22"/>
      <c r="D190" s="22"/>
      <c r="E190" s="22"/>
      <c r="F190" s="22"/>
      <c r="G190" s="22"/>
      <c r="H190" s="22"/>
      <c r="I190" s="22"/>
      <c r="J190" s="22"/>
      <c r="K190" s="22"/>
      <c r="L190" s="22"/>
      <c r="M190" s="22"/>
      <c r="N190" s="22"/>
      <c r="O190" s="22"/>
      <c r="P190" s="22"/>
      <c r="Q190" s="22"/>
      <c r="R190" s="22"/>
      <c r="S190"/>
    </row>
    <row r="191" spans="2:19" s="2" customFormat="1" ht="15" x14ac:dyDescent="0.25">
      <c r="B191" s="22"/>
      <c r="C191" s="22"/>
      <c r="D191" s="22"/>
      <c r="E191" s="22"/>
      <c r="F191" s="22"/>
      <c r="G191" s="22"/>
      <c r="H191" s="22"/>
      <c r="I191" s="22"/>
      <c r="J191" s="22"/>
      <c r="K191" s="22"/>
      <c r="L191" s="22"/>
      <c r="M191" s="22"/>
      <c r="N191" s="22"/>
      <c r="O191" s="22"/>
      <c r="P191" s="22"/>
      <c r="Q191" s="22"/>
      <c r="R191" s="22"/>
      <c r="S191"/>
    </row>
    <row r="192" spans="2:19" s="2" customFormat="1" ht="15" x14ac:dyDescent="0.25">
      <c r="B192" s="22"/>
      <c r="C192" s="22"/>
      <c r="D192" s="22"/>
      <c r="E192" s="22"/>
      <c r="F192" s="22"/>
      <c r="G192" s="22"/>
      <c r="H192" s="22"/>
      <c r="I192" s="22"/>
      <c r="J192" s="22"/>
      <c r="K192" s="22"/>
      <c r="L192" s="22"/>
      <c r="M192" s="22"/>
      <c r="N192" s="22"/>
      <c r="O192" s="22"/>
      <c r="P192" s="22"/>
      <c r="Q192" s="22"/>
      <c r="R192" s="22"/>
      <c r="S192"/>
    </row>
    <row r="193" spans="2:19" s="2" customFormat="1" ht="15" x14ac:dyDescent="0.25">
      <c r="B193" s="22"/>
      <c r="C193" s="22"/>
      <c r="D193" s="22"/>
      <c r="E193" s="22"/>
      <c r="F193" s="22"/>
      <c r="G193" s="22"/>
      <c r="H193" s="22"/>
      <c r="I193" s="22"/>
      <c r="J193" s="22"/>
      <c r="K193" s="22"/>
      <c r="L193" s="22"/>
      <c r="M193" s="22"/>
      <c r="N193" s="22"/>
      <c r="O193" s="22"/>
      <c r="P193" s="22"/>
      <c r="Q193" s="22"/>
      <c r="R193" s="22"/>
      <c r="S193"/>
    </row>
    <row r="194" spans="2:19" s="2" customFormat="1" ht="15" x14ac:dyDescent="0.25">
      <c r="B194" s="22"/>
      <c r="C194" s="22"/>
      <c r="D194" s="22"/>
      <c r="E194" s="22"/>
      <c r="F194" s="22"/>
      <c r="G194" s="22"/>
      <c r="H194" s="22"/>
      <c r="I194" s="22"/>
      <c r="J194" s="22"/>
      <c r="K194" s="22"/>
      <c r="L194" s="22"/>
      <c r="M194" s="22"/>
      <c r="N194" s="22"/>
      <c r="O194" s="22"/>
      <c r="P194" s="22"/>
      <c r="Q194" s="22"/>
      <c r="R194" s="22"/>
      <c r="S194"/>
    </row>
    <row r="195" spans="2:19" s="2" customFormat="1" ht="15" x14ac:dyDescent="0.25">
      <c r="B195" s="22"/>
      <c r="C195" s="22"/>
      <c r="D195" s="22"/>
      <c r="E195" s="22"/>
      <c r="F195" s="22"/>
      <c r="G195" s="22"/>
      <c r="H195" s="22"/>
      <c r="I195" s="22"/>
      <c r="J195" s="22"/>
      <c r="K195" s="22"/>
      <c r="L195" s="22"/>
      <c r="M195" s="22"/>
      <c r="N195" s="22"/>
      <c r="O195" s="22"/>
      <c r="P195" s="22"/>
      <c r="Q195" s="22"/>
      <c r="R195" s="22"/>
      <c r="S195"/>
    </row>
    <row r="196" spans="2:19" s="2" customFormat="1" ht="15" x14ac:dyDescent="0.25">
      <c r="B196" s="22"/>
      <c r="C196" s="22"/>
      <c r="D196" s="22"/>
      <c r="E196" s="22"/>
      <c r="F196" s="22"/>
      <c r="G196" s="22"/>
      <c r="H196" s="22"/>
      <c r="I196" s="22"/>
      <c r="J196" s="22"/>
      <c r="K196" s="22"/>
      <c r="L196" s="22"/>
      <c r="M196" s="22"/>
      <c r="N196" s="22"/>
      <c r="O196" s="22"/>
      <c r="P196" s="22"/>
      <c r="Q196" s="22"/>
      <c r="R196" s="22"/>
      <c r="S196"/>
    </row>
    <row r="197" spans="2:19" s="2" customFormat="1" ht="15" x14ac:dyDescent="0.25">
      <c r="B197" s="22"/>
      <c r="C197" s="22"/>
      <c r="D197" s="22"/>
      <c r="E197" s="22"/>
      <c r="F197" s="22"/>
      <c r="G197" s="22"/>
      <c r="H197" s="22"/>
      <c r="I197" s="22"/>
      <c r="J197" s="22"/>
      <c r="K197" s="22"/>
      <c r="L197" s="22"/>
      <c r="M197" s="22"/>
      <c r="N197" s="22"/>
      <c r="O197" s="22"/>
      <c r="P197" s="22"/>
      <c r="Q197" s="22"/>
      <c r="R197" s="22"/>
      <c r="S197"/>
    </row>
    <row r="198" spans="2:19" s="2" customFormat="1" ht="15" x14ac:dyDescent="0.25">
      <c r="B198" s="22"/>
      <c r="C198" s="22"/>
      <c r="D198" s="22"/>
      <c r="E198" s="22"/>
      <c r="F198" s="22"/>
      <c r="G198" s="22"/>
      <c r="H198" s="22"/>
      <c r="I198" s="22"/>
      <c r="J198" s="22"/>
      <c r="K198" s="22"/>
      <c r="L198" s="22"/>
      <c r="M198" s="22"/>
      <c r="N198" s="22"/>
      <c r="O198" s="22"/>
      <c r="P198" s="22"/>
      <c r="Q198" s="22"/>
      <c r="R198" s="22"/>
      <c r="S198"/>
    </row>
    <row r="199" spans="2:19" s="2" customFormat="1" ht="15" x14ac:dyDescent="0.25">
      <c r="B199" s="22"/>
      <c r="C199" s="22"/>
      <c r="D199" s="22"/>
      <c r="E199" s="22"/>
      <c r="F199" s="22"/>
      <c r="G199" s="22"/>
      <c r="H199" s="22"/>
      <c r="I199" s="22"/>
      <c r="J199" s="22"/>
      <c r="K199" s="22"/>
      <c r="L199" s="22"/>
      <c r="M199" s="22"/>
      <c r="N199" s="22"/>
      <c r="O199" s="22"/>
      <c r="P199" s="22"/>
      <c r="Q199" s="22"/>
      <c r="R199" s="22"/>
      <c r="S199"/>
    </row>
    <row r="200" spans="2:19" s="2" customFormat="1" ht="15" x14ac:dyDescent="0.25">
      <c r="B200" s="22"/>
      <c r="C200" s="22"/>
      <c r="D200" s="22"/>
      <c r="E200" s="22"/>
      <c r="F200" s="22"/>
      <c r="G200" s="22"/>
      <c r="H200" s="22"/>
      <c r="I200" s="22"/>
      <c r="J200" s="22"/>
      <c r="K200" s="22"/>
      <c r="L200" s="22"/>
      <c r="M200" s="22"/>
      <c r="N200" s="22"/>
      <c r="O200" s="22"/>
      <c r="P200" s="22"/>
      <c r="Q200" s="22"/>
      <c r="R200" s="22"/>
      <c r="S200"/>
    </row>
    <row r="201" spans="2:19" s="2" customFormat="1" ht="15" x14ac:dyDescent="0.25">
      <c r="B201" s="22"/>
      <c r="C201" s="22"/>
      <c r="D201" s="22"/>
      <c r="E201" s="22"/>
      <c r="F201" s="22"/>
      <c r="G201" s="22"/>
      <c r="H201" s="22"/>
      <c r="I201" s="22"/>
      <c r="J201" s="22"/>
      <c r="K201" s="22"/>
      <c r="L201" s="22"/>
      <c r="M201" s="22"/>
      <c r="N201" s="22"/>
      <c r="O201" s="22"/>
      <c r="P201" s="22"/>
      <c r="Q201" s="22"/>
      <c r="R201" s="22"/>
      <c r="S201"/>
    </row>
    <row r="202" spans="2:19" s="2" customFormat="1" ht="15" x14ac:dyDescent="0.25">
      <c r="B202" s="22"/>
      <c r="C202" s="22"/>
      <c r="D202" s="22"/>
      <c r="E202" s="22"/>
      <c r="F202" s="22"/>
      <c r="G202" s="22"/>
      <c r="H202" s="22"/>
      <c r="I202" s="22"/>
      <c r="J202" s="22"/>
      <c r="K202" s="22"/>
      <c r="L202" s="22"/>
      <c r="M202" s="22"/>
      <c r="N202" s="22"/>
      <c r="O202" s="22"/>
      <c r="P202" s="22"/>
      <c r="Q202" s="22"/>
      <c r="R202" s="22"/>
      <c r="S202"/>
    </row>
    <row r="203" spans="2:19" s="2" customFormat="1" ht="15" x14ac:dyDescent="0.25">
      <c r="B203" s="22"/>
      <c r="C203" s="22"/>
      <c r="D203" s="22"/>
      <c r="E203" s="22"/>
      <c r="F203" s="22"/>
      <c r="G203" s="22"/>
      <c r="H203" s="22"/>
      <c r="I203" s="22"/>
      <c r="J203" s="22"/>
      <c r="K203" s="22"/>
      <c r="L203" s="22"/>
      <c r="M203" s="22"/>
      <c r="N203" s="22"/>
      <c r="O203" s="22"/>
      <c r="P203" s="22"/>
      <c r="Q203" s="22"/>
      <c r="R203" s="22"/>
      <c r="S203"/>
    </row>
    <row r="204" spans="2:19" s="2" customFormat="1" ht="15" x14ac:dyDescent="0.25">
      <c r="B204" s="22"/>
      <c r="C204" s="22"/>
      <c r="D204" s="22"/>
      <c r="E204" s="22"/>
      <c r="F204" s="22"/>
      <c r="G204" s="22"/>
      <c r="H204" s="22"/>
      <c r="I204" s="22"/>
      <c r="J204" s="22"/>
      <c r="K204" s="22"/>
      <c r="L204" s="22"/>
      <c r="M204" s="22"/>
      <c r="N204" s="22"/>
      <c r="O204" s="22"/>
      <c r="P204" s="22"/>
      <c r="Q204" s="22"/>
      <c r="R204" s="22"/>
      <c r="S204"/>
    </row>
    <row r="205" spans="2:19" s="2" customFormat="1" ht="15" x14ac:dyDescent="0.25">
      <c r="B205" s="22"/>
      <c r="C205" s="22"/>
      <c r="D205" s="22"/>
      <c r="E205" s="22"/>
      <c r="F205" s="22"/>
      <c r="G205" s="22"/>
      <c r="H205" s="22"/>
      <c r="I205" s="22"/>
      <c r="J205" s="22"/>
      <c r="K205" s="22"/>
      <c r="L205" s="22"/>
      <c r="M205" s="22"/>
      <c r="N205" s="22"/>
      <c r="O205" s="22"/>
      <c r="P205" s="22"/>
      <c r="Q205" s="22"/>
      <c r="R205" s="22"/>
      <c r="S205"/>
    </row>
    <row r="206" spans="2:19" s="2" customFormat="1" ht="15" x14ac:dyDescent="0.25">
      <c r="B206" s="22"/>
      <c r="C206" s="22"/>
      <c r="D206" s="22"/>
      <c r="E206" s="22"/>
      <c r="F206" s="22"/>
      <c r="G206" s="22"/>
      <c r="H206" s="22"/>
      <c r="I206" s="22"/>
      <c r="J206" s="22"/>
      <c r="K206" s="22"/>
      <c r="L206" s="22"/>
      <c r="M206" s="22"/>
      <c r="N206" s="22"/>
      <c r="O206" s="22"/>
      <c r="P206" s="22"/>
      <c r="Q206" s="22"/>
      <c r="R206" s="22"/>
      <c r="S206"/>
    </row>
    <row r="207" spans="2:19" s="2" customFormat="1" ht="15" x14ac:dyDescent="0.25">
      <c r="B207" s="22"/>
      <c r="C207" s="22"/>
      <c r="D207" s="22"/>
      <c r="E207" s="22"/>
      <c r="F207" s="22"/>
      <c r="G207" s="22"/>
      <c r="H207" s="22"/>
      <c r="I207" s="22"/>
      <c r="J207" s="22"/>
      <c r="K207" s="22"/>
      <c r="L207" s="22"/>
      <c r="M207" s="22"/>
      <c r="N207" s="22"/>
      <c r="O207" s="22"/>
      <c r="P207" s="22"/>
      <c r="Q207" s="22"/>
      <c r="R207" s="22"/>
      <c r="S207"/>
    </row>
    <row r="208" spans="2:19" s="2" customFormat="1" ht="15" x14ac:dyDescent="0.25">
      <c r="B208" s="22"/>
      <c r="C208" s="22"/>
      <c r="D208" s="22"/>
      <c r="E208" s="22"/>
      <c r="F208" s="22"/>
      <c r="G208" s="22"/>
      <c r="H208" s="22"/>
      <c r="I208" s="22"/>
      <c r="J208" s="22"/>
      <c r="K208" s="22"/>
      <c r="L208" s="22"/>
      <c r="M208" s="22"/>
      <c r="N208" s="22"/>
      <c r="O208" s="22"/>
      <c r="P208" s="22"/>
      <c r="Q208" s="22"/>
      <c r="R208" s="22"/>
      <c r="S208"/>
    </row>
    <row r="209" spans="2:19" s="2" customFormat="1" ht="15" x14ac:dyDescent="0.25">
      <c r="B209" s="22"/>
      <c r="C209" s="22"/>
      <c r="D209" s="22"/>
      <c r="E209" s="22"/>
      <c r="F209" s="22"/>
      <c r="G209" s="22"/>
      <c r="H209" s="22"/>
      <c r="I209" s="22"/>
      <c r="J209" s="22"/>
      <c r="K209" s="22"/>
      <c r="L209" s="22"/>
      <c r="M209" s="22"/>
      <c r="N209" s="22"/>
      <c r="O209" s="22"/>
      <c r="P209" s="22"/>
      <c r="Q209" s="22"/>
      <c r="R209" s="22"/>
      <c r="S209"/>
    </row>
    <row r="210" spans="2:19" s="2" customFormat="1" ht="15" x14ac:dyDescent="0.25">
      <c r="B210" s="22"/>
      <c r="C210" s="22"/>
      <c r="D210" s="22"/>
      <c r="E210" s="22"/>
      <c r="F210" s="22"/>
      <c r="G210" s="22"/>
      <c r="H210" s="22"/>
      <c r="I210" s="22"/>
      <c r="J210" s="22"/>
      <c r="K210" s="22"/>
      <c r="L210" s="22"/>
      <c r="M210" s="22"/>
      <c r="N210" s="22"/>
      <c r="O210" s="22"/>
      <c r="P210" s="22"/>
      <c r="Q210" s="22"/>
      <c r="R210" s="22"/>
      <c r="S210"/>
    </row>
    <row r="211" spans="2:19" s="2" customFormat="1" ht="15" x14ac:dyDescent="0.25">
      <c r="B211" s="22"/>
      <c r="C211" s="22"/>
      <c r="D211" s="22"/>
      <c r="E211" s="22"/>
      <c r="F211" s="22"/>
      <c r="G211" s="22"/>
      <c r="H211" s="22"/>
      <c r="I211" s="22"/>
      <c r="J211" s="22"/>
      <c r="K211" s="22"/>
      <c r="L211" s="22"/>
      <c r="M211" s="22"/>
      <c r="N211" s="22"/>
      <c r="O211" s="22"/>
      <c r="P211" s="22"/>
      <c r="Q211" s="22"/>
      <c r="R211" s="22"/>
      <c r="S211"/>
    </row>
    <row r="212" spans="2:19" s="2" customFormat="1" ht="15" x14ac:dyDescent="0.25">
      <c r="B212" s="22"/>
      <c r="C212" s="22"/>
      <c r="D212" s="22"/>
      <c r="E212" s="22"/>
      <c r="F212" s="22"/>
      <c r="G212" s="22"/>
      <c r="H212" s="22"/>
      <c r="I212" s="22"/>
      <c r="J212" s="22"/>
      <c r="K212" s="22"/>
      <c r="L212" s="22"/>
      <c r="M212" s="22"/>
      <c r="N212" s="22"/>
      <c r="O212" s="22"/>
      <c r="P212" s="22"/>
      <c r="Q212" s="22"/>
      <c r="R212" s="22"/>
      <c r="S212"/>
    </row>
    <row r="213" spans="2:19" s="2" customFormat="1" ht="15" x14ac:dyDescent="0.25">
      <c r="B213" s="22"/>
      <c r="C213" s="22"/>
      <c r="D213" s="22"/>
      <c r="E213" s="22"/>
      <c r="F213" s="22"/>
      <c r="G213" s="22"/>
      <c r="H213" s="22"/>
      <c r="I213" s="22"/>
      <c r="J213" s="22"/>
      <c r="K213" s="22"/>
      <c r="L213" s="22"/>
      <c r="M213" s="22"/>
      <c r="N213" s="22"/>
      <c r="O213" s="22"/>
      <c r="P213" s="22"/>
      <c r="Q213" s="22"/>
      <c r="R213" s="22"/>
      <c r="S213"/>
    </row>
    <row r="214" spans="2:19" s="2" customFormat="1" ht="15" x14ac:dyDescent="0.25">
      <c r="B214" s="22"/>
      <c r="C214" s="22"/>
      <c r="D214" s="22"/>
      <c r="E214" s="22"/>
      <c r="F214" s="22"/>
      <c r="G214" s="22"/>
      <c r="H214" s="22"/>
      <c r="I214" s="22"/>
      <c r="J214" s="22"/>
      <c r="K214" s="22"/>
      <c r="L214" s="22"/>
      <c r="M214" s="22"/>
      <c r="N214" s="22"/>
      <c r="O214" s="22"/>
      <c r="P214" s="22"/>
      <c r="Q214" s="22"/>
      <c r="R214" s="22"/>
      <c r="S214"/>
    </row>
    <row r="215" spans="2:19" s="2" customFormat="1" ht="15" x14ac:dyDescent="0.25">
      <c r="B215" s="22"/>
      <c r="C215" s="22"/>
      <c r="D215" s="22"/>
      <c r="E215" s="22"/>
      <c r="F215" s="22"/>
      <c r="G215" s="22"/>
      <c r="H215" s="22"/>
      <c r="I215" s="22"/>
      <c r="J215" s="22"/>
      <c r="K215" s="22"/>
      <c r="L215" s="22"/>
      <c r="M215" s="22"/>
      <c r="N215" s="22"/>
      <c r="O215" s="22"/>
      <c r="P215" s="22"/>
      <c r="Q215" s="22"/>
      <c r="R215" s="22"/>
      <c r="S215"/>
    </row>
    <row r="216" spans="2:19" s="2" customFormat="1" ht="15" x14ac:dyDescent="0.25">
      <c r="B216" s="22"/>
      <c r="C216" s="22"/>
      <c r="D216" s="22"/>
      <c r="E216" s="22"/>
      <c r="F216" s="22"/>
      <c r="G216" s="22"/>
      <c r="H216" s="22"/>
      <c r="I216" s="22"/>
      <c r="J216" s="22"/>
      <c r="K216" s="22"/>
      <c r="L216" s="22"/>
      <c r="M216" s="22"/>
      <c r="N216" s="22"/>
      <c r="O216" s="22"/>
      <c r="P216" s="22"/>
      <c r="Q216" s="22"/>
      <c r="R216" s="22"/>
      <c r="S216"/>
    </row>
    <row r="217" spans="2:19" s="2" customFormat="1" ht="15" x14ac:dyDescent="0.25">
      <c r="B217" s="22"/>
      <c r="C217" s="22"/>
      <c r="D217" s="22"/>
      <c r="E217" s="22"/>
      <c r="F217" s="22"/>
      <c r="G217" s="22"/>
      <c r="H217" s="22"/>
      <c r="I217" s="22"/>
      <c r="J217" s="22"/>
      <c r="K217" s="22"/>
      <c r="L217" s="22"/>
      <c r="M217" s="22"/>
      <c r="N217" s="22"/>
      <c r="O217" s="22"/>
      <c r="P217" s="22"/>
      <c r="Q217" s="22"/>
      <c r="R217" s="22"/>
      <c r="S217"/>
    </row>
    <row r="218" spans="2:19" s="2" customFormat="1" ht="15" x14ac:dyDescent="0.25">
      <c r="B218" s="22"/>
      <c r="C218" s="22"/>
      <c r="D218" s="22"/>
      <c r="E218" s="22"/>
      <c r="F218" s="22"/>
      <c r="G218" s="22"/>
      <c r="H218" s="22"/>
      <c r="I218" s="22"/>
      <c r="J218" s="22"/>
      <c r="K218" s="22"/>
      <c r="L218" s="22"/>
      <c r="M218" s="22"/>
      <c r="N218" s="22"/>
      <c r="O218" s="22"/>
      <c r="P218" s="22"/>
      <c r="Q218" s="22"/>
      <c r="R218" s="22"/>
      <c r="S218"/>
    </row>
    <row r="219" spans="2:19" s="2" customFormat="1" ht="15" x14ac:dyDescent="0.25">
      <c r="B219" s="22"/>
      <c r="C219" s="22"/>
      <c r="D219" s="22"/>
      <c r="E219" s="22"/>
      <c r="F219" s="22"/>
      <c r="G219" s="22"/>
      <c r="H219" s="22"/>
      <c r="I219" s="22"/>
      <c r="J219" s="22"/>
      <c r="K219" s="22"/>
      <c r="L219" s="22"/>
      <c r="M219" s="22"/>
      <c r="N219" s="22"/>
      <c r="O219" s="22"/>
      <c r="P219" s="22"/>
      <c r="Q219" s="22"/>
      <c r="R219" s="22"/>
      <c r="S219"/>
    </row>
    <row r="220" spans="2:19" s="2" customFormat="1" ht="15" x14ac:dyDescent="0.25">
      <c r="B220" s="22"/>
      <c r="C220" s="22"/>
      <c r="D220" s="22"/>
      <c r="E220" s="22"/>
      <c r="F220" s="22"/>
      <c r="G220" s="22"/>
      <c r="H220" s="22"/>
      <c r="I220" s="22"/>
      <c r="J220" s="22"/>
      <c r="K220" s="22"/>
      <c r="L220" s="22"/>
      <c r="M220" s="22"/>
      <c r="N220" s="22"/>
      <c r="O220" s="22"/>
      <c r="P220" s="22"/>
      <c r="Q220" s="22"/>
      <c r="R220" s="22"/>
      <c r="S220"/>
    </row>
    <row r="221" spans="2:19" s="2" customFormat="1" ht="15" x14ac:dyDescent="0.25">
      <c r="B221" s="22"/>
      <c r="C221" s="22"/>
      <c r="D221" s="22"/>
      <c r="E221" s="22"/>
      <c r="F221" s="22"/>
      <c r="G221" s="22"/>
      <c r="H221" s="22"/>
      <c r="I221" s="22"/>
      <c r="J221" s="22"/>
      <c r="K221" s="22"/>
      <c r="L221" s="22"/>
      <c r="M221" s="22"/>
      <c r="N221" s="22"/>
      <c r="O221" s="22"/>
      <c r="P221" s="22"/>
      <c r="Q221" s="22"/>
      <c r="R221" s="22"/>
      <c r="S221"/>
    </row>
    <row r="222" spans="2:19" s="2" customFormat="1" ht="15" x14ac:dyDescent="0.25">
      <c r="B222" s="22"/>
      <c r="C222" s="22"/>
      <c r="D222" s="22"/>
      <c r="E222" s="22"/>
      <c r="F222" s="22"/>
      <c r="G222" s="22"/>
      <c r="H222" s="22"/>
      <c r="I222" s="22"/>
      <c r="J222" s="22"/>
      <c r="K222" s="22"/>
      <c r="L222" s="22"/>
      <c r="M222" s="22"/>
      <c r="N222" s="22"/>
      <c r="O222" s="22"/>
      <c r="P222" s="22"/>
      <c r="Q222" s="22"/>
      <c r="R222" s="22"/>
      <c r="S222"/>
    </row>
    <row r="223" spans="2:19" s="2" customFormat="1" ht="15" x14ac:dyDescent="0.25">
      <c r="B223" s="22"/>
      <c r="C223" s="22"/>
      <c r="D223" s="22"/>
      <c r="E223" s="22"/>
      <c r="F223" s="22"/>
      <c r="G223" s="22"/>
      <c r="H223" s="22"/>
      <c r="I223" s="22"/>
      <c r="J223" s="22"/>
      <c r="K223" s="22"/>
      <c r="L223" s="22"/>
      <c r="M223" s="22"/>
      <c r="N223" s="22"/>
      <c r="O223" s="22"/>
      <c r="P223" s="22"/>
      <c r="Q223" s="22"/>
      <c r="R223" s="22"/>
      <c r="S223"/>
    </row>
    <row r="224" spans="2:19" s="2" customFormat="1" ht="15" x14ac:dyDescent="0.25">
      <c r="B224" s="22"/>
      <c r="C224" s="22"/>
      <c r="D224" s="22"/>
      <c r="E224" s="22"/>
      <c r="F224" s="22"/>
      <c r="G224" s="22"/>
      <c r="H224" s="22"/>
      <c r="I224" s="22"/>
      <c r="J224" s="22"/>
      <c r="K224" s="22"/>
      <c r="L224" s="22"/>
      <c r="M224" s="22"/>
      <c r="N224" s="22"/>
      <c r="O224" s="22"/>
      <c r="P224" s="22"/>
      <c r="Q224" s="22"/>
      <c r="R224" s="22"/>
      <c r="S224"/>
    </row>
    <row r="225" spans="2:19" s="2" customFormat="1" ht="15" x14ac:dyDescent="0.25">
      <c r="B225" s="22"/>
      <c r="C225" s="22"/>
      <c r="D225" s="22"/>
      <c r="E225" s="22"/>
      <c r="F225" s="22"/>
      <c r="G225" s="22"/>
      <c r="H225" s="22"/>
      <c r="I225" s="22"/>
      <c r="J225" s="22"/>
      <c r="K225" s="22"/>
      <c r="L225" s="22"/>
      <c r="M225" s="22"/>
      <c r="N225" s="22"/>
      <c r="O225" s="22"/>
      <c r="P225" s="22"/>
      <c r="Q225" s="22"/>
      <c r="R225" s="22"/>
      <c r="S225"/>
    </row>
    <row r="226" spans="2:19" s="2" customFormat="1" ht="15" x14ac:dyDescent="0.25">
      <c r="B226" s="22"/>
      <c r="C226" s="22"/>
      <c r="D226" s="22"/>
      <c r="E226" s="22"/>
      <c r="F226" s="22"/>
      <c r="G226" s="22"/>
      <c r="H226" s="22"/>
      <c r="I226" s="22"/>
      <c r="J226" s="22"/>
      <c r="K226" s="22"/>
      <c r="L226" s="22"/>
      <c r="M226" s="22"/>
      <c r="N226" s="22"/>
      <c r="O226" s="22"/>
      <c r="P226" s="22"/>
      <c r="Q226" s="22"/>
      <c r="R226" s="22"/>
      <c r="S226"/>
    </row>
    <row r="227" spans="2:19" s="2" customFormat="1" ht="15" x14ac:dyDescent="0.25">
      <c r="B227" s="22"/>
      <c r="C227" s="22"/>
      <c r="D227" s="22"/>
      <c r="E227" s="22"/>
      <c r="F227" s="22"/>
      <c r="G227" s="22"/>
      <c r="H227" s="22"/>
      <c r="I227" s="22"/>
      <c r="J227" s="22"/>
      <c r="K227" s="22"/>
      <c r="L227" s="22"/>
      <c r="M227" s="22"/>
      <c r="N227" s="22"/>
      <c r="O227" s="22"/>
      <c r="P227" s="22"/>
      <c r="Q227" s="22"/>
      <c r="R227" s="22"/>
      <c r="S227"/>
    </row>
    <row r="228" spans="2:19" s="2" customFormat="1" ht="15" x14ac:dyDescent="0.25">
      <c r="B228" s="22"/>
      <c r="C228" s="22"/>
      <c r="D228" s="22"/>
      <c r="E228" s="22"/>
      <c r="F228" s="22"/>
      <c r="G228" s="22"/>
      <c r="H228" s="22"/>
      <c r="I228" s="22"/>
      <c r="J228" s="22"/>
      <c r="K228" s="22"/>
      <c r="L228" s="22"/>
      <c r="M228" s="22"/>
      <c r="N228" s="22"/>
      <c r="O228" s="22"/>
      <c r="P228" s="22"/>
      <c r="Q228" s="22"/>
      <c r="R228" s="22"/>
      <c r="S228"/>
    </row>
    <row r="229" spans="2:19" s="2" customFormat="1" ht="15" x14ac:dyDescent="0.25">
      <c r="B229" s="22"/>
      <c r="C229" s="22"/>
      <c r="D229" s="22"/>
      <c r="E229" s="22"/>
      <c r="F229" s="22"/>
      <c r="G229" s="22"/>
      <c r="H229" s="22"/>
      <c r="I229" s="22"/>
      <c r="J229" s="22"/>
      <c r="K229" s="22"/>
      <c r="L229" s="22"/>
      <c r="M229" s="22"/>
      <c r="N229" s="22"/>
      <c r="O229" s="22"/>
      <c r="P229" s="22"/>
      <c r="Q229" s="22"/>
      <c r="R229" s="22"/>
      <c r="S229"/>
    </row>
    <row r="230" spans="2:19" s="2" customFormat="1" ht="15" hidden="1" x14ac:dyDescent="0.25">
      <c r="B230" s="22"/>
      <c r="C230" s="22"/>
      <c r="D230" s="22"/>
      <c r="E230" s="22"/>
      <c r="F230" s="22"/>
      <c r="G230" s="22"/>
      <c r="H230" s="22"/>
      <c r="I230" s="22"/>
      <c r="J230" s="22"/>
      <c r="K230" s="22"/>
      <c r="L230" s="22"/>
      <c r="M230" s="22"/>
      <c r="N230" s="22"/>
      <c r="O230" s="22"/>
      <c r="P230" s="22"/>
      <c r="Q230" s="22"/>
      <c r="R230" s="22"/>
      <c r="S230"/>
    </row>
    <row r="231" spans="2:19" s="2" customFormat="1" ht="15" hidden="1" x14ac:dyDescent="0.25">
      <c r="B231" s="22"/>
      <c r="C231" s="22"/>
      <c r="D231" s="22"/>
      <c r="E231" s="22"/>
      <c r="F231" s="22"/>
      <c r="G231" s="22"/>
      <c r="H231" s="22"/>
      <c r="I231" s="22"/>
      <c r="J231" s="22"/>
      <c r="K231" s="22"/>
      <c r="L231" s="22"/>
      <c r="M231" s="22"/>
      <c r="N231" s="22"/>
      <c r="O231" s="22"/>
      <c r="P231" s="22"/>
      <c r="Q231" s="22"/>
      <c r="R231" s="22"/>
      <c r="S231"/>
    </row>
    <row r="232" spans="2:19" s="2" customFormat="1" ht="15" hidden="1" x14ac:dyDescent="0.25">
      <c r="B232" s="22"/>
      <c r="C232" s="22"/>
      <c r="D232" s="22"/>
      <c r="E232" s="22"/>
      <c r="F232" s="22"/>
      <c r="G232" s="22"/>
      <c r="H232" s="22"/>
      <c r="I232" s="22"/>
      <c r="J232" s="22"/>
      <c r="K232" s="22"/>
      <c r="L232" s="22"/>
      <c r="M232" s="22"/>
      <c r="N232" s="22"/>
      <c r="O232" s="22"/>
      <c r="P232" s="22"/>
      <c r="Q232" s="22"/>
      <c r="R232" s="22"/>
      <c r="S232"/>
    </row>
    <row r="233" spans="2:19" s="2" customFormat="1" ht="15" x14ac:dyDescent="0.25">
      <c r="B233" s="22"/>
      <c r="C233" s="22"/>
      <c r="D233" s="22"/>
      <c r="E233" s="22"/>
      <c r="F233" s="22"/>
      <c r="G233" s="22"/>
      <c r="H233" s="22"/>
      <c r="I233" s="22"/>
      <c r="J233" s="22"/>
      <c r="K233" s="22"/>
      <c r="L233" s="22"/>
      <c r="M233" s="22"/>
      <c r="N233" s="22"/>
      <c r="O233" s="22"/>
      <c r="P233" s="22"/>
      <c r="Q233" s="22"/>
      <c r="R233" s="22"/>
      <c r="S233"/>
    </row>
    <row r="234" spans="2:19" s="2" customFormat="1" ht="15" x14ac:dyDescent="0.25">
      <c r="B234" s="22"/>
      <c r="C234" s="22"/>
      <c r="D234" s="22"/>
      <c r="E234" s="22"/>
      <c r="F234" s="22"/>
      <c r="G234" s="22"/>
      <c r="H234" s="22"/>
      <c r="I234" s="22"/>
      <c r="J234" s="22"/>
      <c r="K234" s="22"/>
      <c r="L234" s="22"/>
      <c r="M234" s="22"/>
      <c r="N234" s="22"/>
      <c r="O234" s="22"/>
      <c r="P234" s="22"/>
      <c r="Q234" s="22"/>
      <c r="R234" s="22"/>
      <c r="S234"/>
    </row>
    <row r="235" spans="2:19" s="2" customFormat="1" ht="15" x14ac:dyDescent="0.25">
      <c r="B235" s="22"/>
      <c r="C235" s="22"/>
      <c r="D235" s="22"/>
      <c r="E235" s="22"/>
      <c r="F235" s="22"/>
      <c r="G235" s="22"/>
      <c r="H235" s="22"/>
      <c r="I235" s="22"/>
      <c r="J235" s="22"/>
      <c r="K235" s="22"/>
      <c r="L235" s="22"/>
      <c r="M235" s="22"/>
      <c r="N235" s="22"/>
      <c r="O235" s="22"/>
      <c r="P235" s="22"/>
      <c r="Q235" s="22"/>
      <c r="R235" s="22"/>
      <c r="S235"/>
    </row>
    <row r="236" spans="2:19" s="2" customFormat="1" ht="15" x14ac:dyDescent="0.25">
      <c r="B236" s="22"/>
      <c r="C236" s="22"/>
      <c r="D236" s="22"/>
      <c r="E236" s="22"/>
      <c r="F236" s="22"/>
      <c r="G236" s="22"/>
      <c r="H236" s="22"/>
      <c r="I236" s="22"/>
      <c r="J236" s="22"/>
      <c r="K236" s="22"/>
      <c r="L236" s="22"/>
      <c r="M236" s="22"/>
      <c r="N236" s="22"/>
      <c r="O236" s="22"/>
      <c r="P236" s="22"/>
      <c r="Q236" s="22"/>
      <c r="R236" s="22"/>
      <c r="S236"/>
    </row>
    <row r="237" spans="2:19" s="2" customFormat="1" ht="15" x14ac:dyDescent="0.25">
      <c r="B237" s="22"/>
      <c r="C237" s="22"/>
      <c r="D237" s="22"/>
      <c r="E237" s="22"/>
      <c r="F237" s="22"/>
      <c r="G237" s="22"/>
      <c r="H237" s="22"/>
      <c r="I237" s="22"/>
      <c r="J237" s="22"/>
      <c r="K237" s="22"/>
      <c r="L237" s="22"/>
      <c r="M237" s="22"/>
      <c r="N237" s="22"/>
      <c r="O237" s="22"/>
      <c r="P237" s="22"/>
      <c r="Q237" s="22"/>
      <c r="R237" s="22"/>
      <c r="S237"/>
    </row>
    <row r="238" spans="2:19" s="2" customFormat="1" ht="15" x14ac:dyDescent="0.25">
      <c r="B238" s="22"/>
      <c r="C238" s="22"/>
      <c r="D238" s="22"/>
      <c r="E238" s="22"/>
      <c r="F238" s="22"/>
      <c r="G238" s="22"/>
      <c r="H238" s="22"/>
      <c r="I238" s="22"/>
      <c r="J238" s="22"/>
      <c r="K238" s="22"/>
      <c r="L238" s="22"/>
      <c r="M238" s="22"/>
      <c r="N238" s="22"/>
      <c r="O238" s="22"/>
      <c r="P238" s="22"/>
      <c r="Q238" s="22"/>
      <c r="R238" s="22"/>
      <c r="S238"/>
    </row>
    <row r="239" spans="2:19" s="2" customFormat="1" ht="15" x14ac:dyDescent="0.25">
      <c r="B239" s="22"/>
      <c r="C239" s="22"/>
      <c r="D239" s="22"/>
      <c r="E239" s="22"/>
      <c r="F239" s="22"/>
      <c r="G239" s="22"/>
      <c r="H239" s="22"/>
      <c r="I239" s="22"/>
      <c r="J239" s="22"/>
      <c r="K239" s="22"/>
      <c r="L239" s="22"/>
      <c r="M239" s="22"/>
      <c r="N239" s="22"/>
      <c r="O239" s="22"/>
      <c r="P239" s="22"/>
      <c r="Q239" s="22"/>
      <c r="R239" s="22"/>
      <c r="S239"/>
    </row>
  </sheetData>
  <mergeCells count="386">
    <mergeCell ref="B14:C14"/>
    <mergeCell ref="D14:Q15"/>
    <mergeCell ref="O18:Q18"/>
    <mergeCell ref="D21:G21"/>
    <mergeCell ref="K21:L21"/>
    <mergeCell ref="M21:O21"/>
    <mergeCell ref="P21:Q21"/>
    <mergeCell ref="C2:C6"/>
    <mergeCell ref="E2:M7"/>
    <mergeCell ref="N2:R8"/>
    <mergeCell ref="B9:R9"/>
    <mergeCell ref="B12:C12"/>
    <mergeCell ref="D12:K12"/>
    <mergeCell ref="L12:N12"/>
    <mergeCell ref="O12:Q12"/>
    <mergeCell ref="P24:Q24"/>
    <mergeCell ref="D25:G27"/>
    <mergeCell ref="K25:L25"/>
    <mergeCell ref="M25:O25"/>
    <mergeCell ref="P25:Q25"/>
    <mergeCell ref="K26:L26"/>
    <mergeCell ref="M26:O26"/>
    <mergeCell ref="P26:Q26"/>
    <mergeCell ref="K27:L27"/>
    <mergeCell ref="M27:O27"/>
    <mergeCell ref="D22:G24"/>
    <mergeCell ref="K22:L22"/>
    <mergeCell ref="M22:O22"/>
    <mergeCell ref="P22:Q22"/>
    <mergeCell ref="K23:L23"/>
    <mergeCell ref="M23:O23"/>
    <mergeCell ref="P23:Q23"/>
    <mergeCell ref="K24:L24"/>
    <mergeCell ref="M24:O24"/>
    <mergeCell ref="P27:Q27"/>
    <mergeCell ref="D31:G33"/>
    <mergeCell ref="K31:L31"/>
    <mergeCell ref="M31:O31"/>
    <mergeCell ref="K32:L32"/>
    <mergeCell ref="M32:O32"/>
    <mergeCell ref="K33:L33"/>
    <mergeCell ref="M33:O33"/>
    <mergeCell ref="D28:G30"/>
    <mergeCell ref="K28:L28"/>
    <mergeCell ref="M28:O28"/>
    <mergeCell ref="K29:L29"/>
    <mergeCell ref="M29:O29"/>
    <mergeCell ref="K30:L30"/>
    <mergeCell ref="M30:O30"/>
    <mergeCell ref="D37:G39"/>
    <mergeCell ref="K37:L37"/>
    <mergeCell ref="M37:O37"/>
    <mergeCell ref="K38:L38"/>
    <mergeCell ref="M38:O38"/>
    <mergeCell ref="K39:L39"/>
    <mergeCell ref="M39:O39"/>
    <mergeCell ref="D34:G36"/>
    <mergeCell ref="K34:L34"/>
    <mergeCell ref="M34:O34"/>
    <mergeCell ref="K35:L35"/>
    <mergeCell ref="M35:O35"/>
    <mergeCell ref="K36:L36"/>
    <mergeCell ref="M36:O36"/>
    <mergeCell ref="K45:L45"/>
    <mergeCell ref="M45:O45"/>
    <mergeCell ref="P45:Q45"/>
    <mergeCell ref="D40:G42"/>
    <mergeCell ref="K40:L40"/>
    <mergeCell ref="M40:O40"/>
    <mergeCell ref="K41:L41"/>
    <mergeCell ref="M41:O41"/>
    <mergeCell ref="K42:L42"/>
    <mergeCell ref="M42:O42"/>
    <mergeCell ref="C22:C48"/>
    <mergeCell ref="M52:O52"/>
    <mergeCell ref="D53:G55"/>
    <mergeCell ref="K53:L53"/>
    <mergeCell ref="K54:L54"/>
    <mergeCell ref="K55:L55"/>
    <mergeCell ref="D50:G52"/>
    <mergeCell ref="K50:L50"/>
    <mergeCell ref="M50:O50"/>
    <mergeCell ref="K51:L51"/>
    <mergeCell ref="M51:O51"/>
    <mergeCell ref="K52:L52"/>
    <mergeCell ref="D46:G48"/>
    <mergeCell ref="K46:L46"/>
    <mergeCell ref="M46:O46"/>
    <mergeCell ref="K47:L47"/>
    <mergeCell ref="M47:O47"/>
    <mergeCell ref="K48:L48"/>
    <mergeCell ref="M48:O48"/>
    <mergeCell ref="D43:G45"/>
    <mergeCell ref="K43:L43"/>
    <mergeCell ref="M43:O43"/>
    <mergeCell ref="K44:L44"/>
    <mergeCell ref="M44:O44"/>
    <mergeCell ref="K70:L70"/>
    <mergeCell ref="C59:C61"/>
    <mergeCell ref="D59:G61"/>
    <mergeCell ref="K59:L59"/>
    <mergeCell ref="M59:O59"/>
    <mergeCell ref="K60:L60"/>
    <mergeCell ref="M60:O60"/>
    <mergeCell ref="K61:L61"/>
    <mergeCell ref="M61:O61"/>
    <mergeCell ref="M70:O70"/>
    <mergeCell ref="C62:C70"/>
    <mergeCell ref="D62:G64"/>
    <mergeCell ref="K62:L62"/>
    <mergeCell ref="M62:O62"/>
    <mergeCell ref="K63:L63"/>
    <mergeCell ref="M63:O63"/>
    <mergeCell ref="K64:L64"/>
    <mergeCell ref="M64:O64"/>
    <mergeCell ref="D65:G67"/>
    <mergeCell ref="K65:L65"/>
    <mergeCell ref="M65:O65"/>
    <mergeCell ref="K66:L66"/>
    <mergeCell ref="M66:O66"/>
    <mergeCell ref="K67:L67"/>
    <mergeCell ref="K81:L81"/>
    <mergeCell ref="M81:O81"/>
    <mergeCell ref="K82:L82"/>
    <mergeCell ref="M82:O82"/>
    <mergeCell ref="K83:L83"/>
    <mergeCell ref="M83:O83"/>
    <mergeCell ref="C72:C74"/>
    <mergeCell ref="D72:G74"/>
    <mergeCell ref="H72:H74"/>
    <mergeCell ref="K72:L72"/>
    <mergeCell ref="M72:O72"/>
    <mergeCell ref="K73:L73"/>
    <mergeCell ref="M73:O73"/>
    <mergeCell ref="K74:L74"/>
    <mergeCell ref="M74:O74"/>
    <mergeCell ref="C75:C123"/>
    <mergeCell ref="D75:G77"/>
    <mergeCell ref="H75:H77"/>
    <mergeCell ref="K75:L75"/>
    <mergeCell ref="K76:L76"/>
    <mergeCell ref="K77:L77"/>
    <mergeCell ref="M75:O75"/>
    <mergeCell ref="M76:O76"/>
    <mergeCell ref="M77:O77"/>
    <mergeCell ref="M67:O67"/>
    <mergeCell ref="D68:G70"/>
    <mergeCell ref="K68:L68"/>
    <mergeCell ref="M68:O68"/>
    <mergeCell ref="K69:L69"/>
    <mergeCell ref="M69:O69"/>
    <mergeCell ref="D90:G92"/>
    <mergeCell ref="K90:L90"/>
    <mergeCell ref="M90:O90"/>
    <mergeCell ref="K91:L91"/>
    <mergeCell ref="M91:O91"/>
    <mergeCell ref="K92:L92"/>
    <mergeCell ref="M92:O92"/>
    <mergeCell ref="D84:G86"/>
    <mergeCell ref="K84:L84"/>
    <mergeCell ref="M84:O84"/>
    <mergeCell ref="D78:G80"/>
    <mergeCell ref="K78:L78"/>
    <mergeCell ref="M78:O78"/>
    <mergeCell ref="K79:L79"/>
    <mergeCell ref="M79:O79"/>
    <mergeCell ref="K80:L80"/>
    <mergeCell ref="M80:O80"/>
    <mergeCell ref="D81:G83"/>
    <mergeCell ref="K85:L85"/>
    <mergeCell ref="M85:O85"/>
    <mergeCell ref="P85:Q85"/>
    <mergeCell ref="K86:L86"/>
    <mergeCell ref="M86:O86"/>
    <mergeCell ref="P86:Q86"/>
    <mergeCell ref="D87:G89"/>
    <mergeCell ref="K87:L87"/>
    <mergeCell ref="M87:O87"/>
    <mergeCell ref="P87:Q87"/>
    <mergeCell ref="K88:L88"/>
    <mergeCell ref="M88:O88"/>
    <mergeCell ref="P88:Q88"/>
    <mergeCell ref="K89:L89"/>
    <mergeCell ref="M89:O89"/>
    <mergeCell ref="P89:Q89"/>
    <mergeCell ref="D96:G98"/>
    <mergeCell ref="K96:L96"/>
    <mergeCell ref="M96:O96"/>
    <mergeCell ref="K97:L97"/>
    <mergeCell ref="M97:O97"/>
    <mergeCell ref="K98:L98"/>
    <mergeCell ref="M98:O98"/>
    <mergeCell ref="D93:G95"/>
    <mergeCell ref="K93:L93"/>
    <mergeCell ref="M93:O93"/>
    <mergeCell ref="K94:L94"/>
    <mergeCell ref="M94:O94"/>
    <mergeCell ref="K95:L95"/>
    <mergeCell ref="M95:O95"/>
    <mergeCell ref="D102:G104"/>
    <mergeCell ref="K102:L102"/>
    <mergeCell ref="M102:O102"/>
    <mergeCell ref="K103:L103"/>
    <mergeCell ref="M103:O103"/>
    <mergeCell ref="K104:L104"/>
    <mergeCell ref="M104:O104"/>
    <mergeCell ref="D99:G101"/>
    <mergeCell ref="K99:L99"/>
    <mergeCell ref="M99:O99"/>
    <mergeCell ref="K100:L100"/>
    <mergeCell ref="M100:O100"/>
    <mergeCell ref="K101:L101"/>
    <mergeCell ref="M101:O101"/>
    <mergeCell ref="M108:O108"/>
    <mergeCell ref="K109:L109"/>
    <mergeCell ref="M109:O109"/>
    <mergeCell ref="K110:L110"/>
    <mergeCell ref="M110:O110"/>
    <mergeCell ref="D105:G107"/>
    <mergeCell ref="K105:L105"/>
    <mergeCell ref="M105:O105"/>
    <mergeCell ref="K106:L106"/>
    <mergeCell ref="M106:O106"/>
    <mergeCell ref="K107:L107"/>
    <mergeCell ref="M107:O107"/>
    <mergeCell ref="D108:G110"/>
    <mergeCell ref="K108:L108"/>
    <mergeCell ref="K130:R130"/>
    <mergeCell ref="K134:R134"/>
    <mergeCell ref="H78:H80"/>
    <mergeCell ref="H81:H83"/>
    <mergeCell ref="H84:H86"/>
    <mergeCell ref="H87:H89"/>
    <mergeCell ref="H90:H92"/>
    <mergeCell ref="H126:I126"/>
    <mergeCell ref="K126:L126"/>
    <mergeCell ref="M126:O126"/>
    <mergeCell ref="P126:Q126"/>
    <mergeCell ref="K127:O127"/>
    <mergeCell ref="P127:Q127"/>
    <mergeCell ref="H122:H123"/>
    <mergeCell ref="K122:L122"/>
    <mergeCell ref="M122:O122"/>
    <mergeCell ref="P122:Q122"/>
    <mergeCell ref="K123:L123"/>
    <mergeCell ref="M123:O123"/>
    <mergeCell ref="P123:Q123"/>
    <mergeCell ref="H120:H121"/>
    <mergeCell ref="K120:L120"/>
    <mergeCell ref="M120:O120"/>
    <mergeCell ref="P120:Q120"/>
    <mergeCell ref="D124:G124"/>
    <mergeCell ref="K124:L124"/>
    <mergeCell ref="M124:O124"/>
    <mergeCell ref="H111:H113"/>
    <mergeCell ref="H114:H116"/>
    <mergeCell ref="H117:H119"/>
    <mergeCell ref="H93:H95"/>
    <mergeCell ref="H96:H98"/>
    <mergeCell ref="H99:H101"/>
    <mergeCell ref="H102:H104"/>
    <mergeCell ref="H105:H107"/>
    <mergeCell ref="H108:H110"/>
    <mergeCell ref="D122:G123"/>
    <mergeCell ref="D120:G121"/>
    <mergeCell ref="K121:L121"/>
    <mergeCell ref="M121:O121"/>
    <mergeCell ref="D117:G119"/>
    <mergeCell ref="K117:L117"/>
    <mergeCell ref="M117:O117"/>
    <mergeCell ref="K118:L118"/>
    <mergeCell ref="M118:O118"/>
    <mergeCell ref="M116:O116"/>
    <mergeCell ref="D111:G113"/>
    <mergeCell ref="K111:L111"/>
    <mergeCell ref="C50:C58"/>
    <mergeCell ref="D56:G58"/>
    <mergeCell ref="H56:H58"/>
    <mergeCell ref="K57:L57"/>
    <mergeCell ref="M57:O57"/>
    <mergeCell ref="H50:H52"/>
    <mergeCell ref="H53:H55"/>
    <mergeCell ref="M54:O54"/>
    <mergeCell ref="M53:O53"/>
    <mergeCell ref="M55:O55"/>
    <mergeCell ref="K58:L58"/>
    <mergeCell ref="M58:O58"/>
    <mergeCell ref="D114:G116"/>
    <mergeCell ref="K114:L114"/>
    <mergeCell ref="M114:O114"/>
    <mergeCell ref="K115:L115"/>
    <mergeCell ref="K119:L119"/>
    <mergeCell ref="M119:O119"/>
    <mergeCell ref="M115:O115"/>
    <mergeCell ref="K116:L116"/>
    <mergeCell ref="M111:O111"/>
    <mergeCell ref="K112:L112"/>
    <mergeCell ref="M112:O112"/>
    <mergeCell ref="K113:L113"/>
    <mergeCell ref="M113:O113"/>
    <mergeCell ref="P124:Q124"/>
    <mergeCell ref="P121:Q121"/>
    <mergeCell ref="P117:Q117"/>
    <mergeCell ref="P116:Q116"/>
    <mergeCell ref="P113:Q113"/>
    <mergeCell ref="P112:Q112"/>
    <mergeCell ref="P111:Q111"/>
    <mergeCell ref="P110:Q110"/>
    <mergeCell ref="P109:Q109"/>
    <mergeCell ref="P114:Q114"/>
    <mergeCell ref="P118:Q118"/>
    <mergeCell ref="P119:Q119"/>
    <mergeCell ref="P115:Q115"/>
    <mergeCell ref="P108:Q108"/>
    <mergeCell ref="P107:Q107"/>
    <mergeCell ref="P106:Q106"/>
    <mergeCell ref="P105:Q105"/>
    <mergeCell ref="P104:Q104"/>
    <mergeCell ref="P103:Q103"/>
    <mergeCell ref="P102:Q102"/>
    <mergeCell ref="P101:Q101"/>
    <mergeCell ref="P100:Q100"/>
    <mergeCell ref="P99:Q99"/>
    <mergeCell ref="P98:Q98"/>
    <mergeCell ref="P97:Q97"/>
    <mergeCell ref="P96:Q96"/>
    <mergeCell ref="P95:Q95"/>
    <mergeCell ref="P94:Q94"/>
    <mergeCell ref="P93:Q93"/>
    <mergeCell ref="P92:Q92"/>
    <mergeCell ref="P91:Q91"/>
    <mergeCell ref="P90:Q90"/>
    <mergeCell ref="P83:Q83"/>
    <mergeCell ref="P82:Q82"/>
    <mergeCell ref="P81:Q81"/>
    <mergeCell ref="P80:Q80"/>
    <mergeCell ref="P79:Q79"/>
    <mergeCell ref="P78:Q78"/>
    <mergeCell ref="P74:Q74"/>
    <mergeCell ref="P73:Q73"/>
    <mergeCell ref="P75:Q75"/>
    <mergeCell ref="P76:Q76"/>
    <mergeCell ref="P77:Q77"/>
    <mergeCell ref="P84:Q84"/>
    <mergeCell ref="P72:Q72"/>
    <mergeCell ref="P70:Q70"/>
    <mergeCell ref="P69:Q69"/>
    <mergeCell ref="P68:Q68"/>
    <mergeCell ref="P67:Q67"/>
    <mergeCell ref="P66:Q66"/>
    <mergeCell ref="P65:Q65"/>
    <mergeCell ref="P58:Q58"/>
    <mergeCell ref="P57:Q57"/>
    <mergeCell ref="P61:Q61"/>
    <mergeCell ref="P62:Q62"/>
    <mergeCell ref="P63:Q63"/>
    <mergeCell ref="P64:Q64"/>
    <mergeCell ref="P59:Q59"/>
    <mergeCell ref="P60:Q60"/>
    <mergeCell ref="P56:Q56"/>
    <mergeCell ref="P55:Q55"/>
    <mergeCell ref="P54:Q54"/>
    <mergeCell ref="P53:Q53"/>
    <mergeCell ref="P52:Q52"/>
    <mergeCell ref="P51:Q51"/>
    <mergeCell ref="P50:Q50"/>
    <mergeCell ref="P46:Q46"/>
    <mergeCell ref="P42:Q42"/>
    <mergeCell ref="P47:Q47"/>
    <mergeCell ref="P48:Q48"/>
    <mergeCell ref="P43:Q43"/>
    <mergeCell ref="P44:Q44"/>
    <mergeCell ref="P32:Q32"/>
    <mergeCell ref="P31:Q31"/>
    <mergeCell ref="P30:Q30"/>
    <mergeCell ref="P29:Q29"/>
    <mergeCell ref="P28:Q28"/>
    <mergeCell ref="P41:Q41"/>
    <mergeCell ref="P40:Q40"/>
    <mergeCell ref="P39:Q39"/>
    <mergeCell ref="P38:Q38"/>
    <mergeCell ref="P37:Q37"/>
    <mergeCell ref="P36:Q36"/>
    <mergeCell ref="P35:Q35"/>
    <mergeCell ref="P34:Q34"/>
    <mergeCell ref="P33:Q33"/>
  </mergeCells>
  <dataValidations count="1">
    <dataValidation type="custom" allowBlank="1" showInputMessage="1" showErrorMessage="1" sqref="P49:Q49 P71:Q71 P125:Q125" xr:uid="{00000000-0002-0000-0100-000000000000}">
      <formula1>0</formula1>
    </dataValidation>
  </dataValidations>
  <printOptions horizontalCentered="1"/>
  <pageMargins left="0.23622047244094491" right="0.23622047244094491" top="0.19685039370078741" bottom="0.59055118110236227" header="0" footer="0.31496062992125984"/>
  <pageSetup paperSize="9" scale="72" fitToHeight="0" orientation="portrait" horizontalDpi="4294967295" verticalDpi="4294967295" r:id="rId1"/>
  <headerFooter scaleWithDoc="0" alignWithMargins="0">
    <oddFooter>&amp;L&amp;"Times New Roman,Κανονικά"&amp;8Έντυπο:Δ.2 - ΓΛΚ&amp;C&amp;"Times New Roman,Κανονικά"&amp;8Έναρξη ισχύος: 29/11/2017
Εκτύπωση: &amp;D, &amp;T&amp;R&amp;"Times New Roman,Κανονικά"&amp;8Έκδοση 10
&amp;P από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8</xdr:col>
                    <xdr:colOff>85725</xdr:colOff>
                    <xdr:row>18</xdr:row>
                    <xdr:rowOff>38100</xdr:rowOff>
                  </from>
                  <to>
                    <xdr:col>9</xdr:col>
                    <xdr:colOff>847725</xdr:colOff>
                    <xdr:row>19</xdr:row>
                    <xdr:rowOff>9525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9</xdr:col>
                    <xdr:colOff>781050</xdr:colOff>
                    <xdr:row>18</xdr:row>
                    <xdr:rowOff>19050</xdr:rowOff>
                  </from>
                  <to>
                    <xdr:col>12</xdr:col>
                    <xdr:colOff>381000</xdr:colOff>
                    <xdr:row>19</xdr:row>
                    <xdr:rowOff>19050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12</xdr:col>
                    <xdr:colOff>342900</xdr:colOff>
                    <xdr:row>18</xdr:row>
                    <xdr:rowOff>28575</xdr:rowOff>
                  </from>
                  <to>
                    <xdr:col>17</xdr:col>
                    <xdr:colOff>19050</xdr:colOff>
                    <xdr:row>18</xdr:row>
                    <xdr:rowOff>238125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9525</xdr:colOff>
                    <xdr:row>126</xdr:row>
                    <xdr:rowOff>38100</xdr:rowOff>
                  </from>
                  <to>
                    <xdr:col>4</xdr:col>
                    <xdr:colOff>457200</xdr:colOff>
                    <xdr:row>126</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542925</xdr:colOff>
                    <xdr:row>126</xdr:row>
                    <xdr:rowOff>28575</xdr:rowOff>
                  </from>
                  <to>
                    <xdr:col>5</xdr:col>
                    <xdr:colOff>209550</xdr:colOff>
                    <xdr:row>126</xdr:row>
                    <xdr:rowOff>228600</xdr:rowOff>
                  </to>
                </anchor>
              </controlPr>
            </control>
          </mc:Choice>
        </mc:AlternateContent>
        <mc:AlternateContent xmlns:mc="http://schemas.openxmlformats.org/markup-compatibility/2006">
          <mc:Choice Requires="x14">
            <control shapeId="4102" r:id="rId9" name="Option Button 6">
              <controlPr defaultSize="0" autoFill="0" autoLine="0" autoPict="0" altText="Ετήσιος Προϋπολογισμός">
                <anchor moveWithCells="1">
                  <from>
                    <xdr:col>3</xdr:col>
                    <xdr:colOff>66675</xdr:colOff>
                    <xdr:row>18</xdr:row>
                    <xdr:rowOff>57150</xdr:rowOff>
                  </from>
                  <to>
                    <xdr:col>7</xdr:col>
                    <xdr:colOff>142875</xdr:colOff>
                    <xdr:row>19</xdr:row>
                    <xdr:rowOff>0</xdr:rowOff>
                  </to>
                </anchor>
              </controlPr>
            </control>
          </mc:Choice>
        </mc:AlternateContent>
        <mc:AlternateContent xmlns:mc="http://schemas.openxmlformats.org/markup-compatibility/2006">
          <mc:Choice Requires="x14">
            <control shapeId="4103" r:id="rId10" name="Option Button 7">
              <controlPr defaultSize="0" autoFill="0" autoLine="0" autoPict="0" altText="Ετήσιος Προϋπολογισμός">
                <anchor moveWithCells="1">
                  <from>
                    <xdr:col>1</xdr:col>
                    <xdr:colOff>114300</xdr:colOff>
                    <xdr:row>18</xdr:row>
                    <xdr:rowOff>47625</xdr:rowOff>
                  </from>
                  <to>
                    <xdr:col>3</xdr:col>
                    <xdr:colOff>38100</xdr:colOff>
                    <xdr:row>18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Λίστες!$R$3</xm:f>
          </x14:formula1>
          <xm:sqref>H124:H125</xm:sqref>
        </x14:dataValidation>
        <x14:dataValidation type="list" allowBlank="1" showInputMessage="1" showErrorMessage="1" xr:uid="{00000000-0002-0000-0100-000002000000}">
          <x14:formula1>
            <xm:f>Λίστες!$Q$3</xm:f>
          </x14:formula1>
          <xm:sqref>D125:G125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51"/>
  <sheetViews>
    <sheetView topLeftCell="A7" workbookViewId="0">
      <selection activeCell="N17" sqref="N17"/>
    </sheetView>
  </sheetViews>
  <sheetFormatPr defaultRowHeight="15" x14ac:dyDescent="0.25"/>
  <cols>
    <col min="1" max="1" width="12.28515625" customWidth="1"/>
    <col min="2" max="2" width="16.42578125" customWidth="1"/>
    <col min="4" max="4" width="29.85546875" bestFit="1" customWidth="1"/>
    <col min="5" max="5" width="9.7109375" customWidth="1"/>
    <col min="9" max="9" width="19.140625" customWidth="1"/>
    <col min="12" max="12" width="10.85546875" customWidth="1"/>
    <col min="14" max="14" width="26.140625" customWidth="1"/>
    <col min="15" max="15" width="9.28515625" customWidth="1"/>
  </cols>
  <sheetData>
    <row r="2" spans="1:18" ht="27.6" customHeight="1" x14ac:dyDescent="0.25">
      <c r="A2" s="565" t="str">
        <f>'E2 συνοπτικό'!$C$23</f>
        <v>α) Εξοπλισμός (όργανα, υλικά)</v>
      </c>
      <c r="B2" s="566"/>
      <c r="C2" s="76"/>
      <c r="D2" s="127" t="str">
        <f>'E2 συνοπτικό'!$C$33</f>
        <v>β1) Αμοιβές πανεπιστημιακών</v>
      </c>
      <c r="E2" s="76"/>
      <c r="F2" s="567" t="str">
        <f>'E2 συνοπτικό'!$C$40</f>
        <v>β2) Αμοιβές ΙΚΑ</v>
      </c>
      <c r="G2" s="567"/>
      <c r="H2" s="78"/>
      <c r="I2" s="122" t="str">
        <f>'E2 συνοπτικό'!$C$44</f>
        <v>β3) Αμοιβές Τρίτων</v>
      </c>
      <c r="J2" s="77"/>
      <c r="K2" s="564" t="str">
        <f>'E2 συνοπτικό'!$C$51</f>
        <v>γ) Μετακινήσεις εσωτερικού-εξωτερικού</v>
      </c>
      <c r="L2" s="564"/>
      <c r="M2" s="77"/>
      <c r="N2" s="564" t="str">
        <f>'E2 συνοπτικό'!$C$55</f>
        <v>δ) Λοιπά έξοδα - Αναλώσιμα</v>
      </c>
      <c r="O2" s="564"/>
      <c r="Q2" s="564" t="s">
        <v>67</v>
      </c>
      <c r="R2" s="564"/>
    </row>
    <row r="3" spans="1:18" ht="48.75" customHeight="1" x14ac:dyDescent="0.25">
      <c r="A3" s="71" t="s">
        <v>90</v>
      </c>
      <c r="B3" s="72" t="s">
        <v>21</v>
      </c>
      <c r="D3" s="71" t="s">
        <v>93</v>
      </c>
      <c r="F3" s="390" t="s">
        <v>60</v>
      </c>
      <c r="G3" s="390"/>
      <c r="H3" s="70"/>
      <c r="I3" s="71" t="s">
        <v>99</v>
      </c>
      <c r="J3" s="69"/>
      <c r="K3" s="71" t="s">
        <v>64</v>
      </c>
      <c r="L3" s="75" t="s">
        <v>42</v>
      </c>
      <c r="M3" s="74"/>
      <c r="N3" s="128" t="s">
        <v>100</v>
      </c>
      <c r="O3" s="71" t="s">
        <v>101</v>
      </c>
      <c r="Q3" s="71" t="s">
        <v>63</v>
      </c>
      <c r="R3" s="71" t="s">
        <v>43</v>
      </c>
    </row>
    <row r="4" spans="1:18" ht="30" customHeight="1" x14ac:dyDescent="0.25">
      <c r="A4" s="71" t="s">
        <v>68</v>
      </c>
      <c r="B4" s="73" t="s">
        <v>22</v>
      </c>
      <c r="D4" s="72" t="s">
        <v>65</v>
      </c>
      <c r="F4" s="70"/>
      <c r="G4" s="70"/>
      <c r="H4" s="70"/>
      <c r="I4" s="71" t="s">
        <v>61</v>
      </c>
      <c r="J4" s="70"/>
      <c r="K4" s="74"/>
      <c r="L4" s="74"/>
      <c r="M4" s="74"/>
      <c r="N4" s="71" t="s">
        <v>52</v>
      </c>
      <c r="O4" s="71" t="s">
        <v>30</v>
      </c>
    </row>
    <row r="5" spans="1:18" ht="57" customHeight="1" x14ac:dyDescent="0.25">
      <c r="A5" s="71" t="s">
        <v>91</v>
      </c>
      <c r="B5" s="73" t="s">
        <v>23</v>
      </c>
      <c r="D5" s="72" t="s">
        <v>97</v>
      </c>
      <c r="F5" s="70"/>
      <c r="G5" s="70"/>
      <c r="H5" s="70"/>
      <c r="I5" s="71" t="s">
        <v>98</v>
      </c>
      <c r="J5" s="70"/>
      <c r="K5" s="74"/>
      <c r="L5" s="74"/>
      <c r="M5" s="74"/>
      <c r="N5" s="71" t="s">
        <v>47</v>
      </c>
      <c r="O5" s="71" t="s">
        <v>31</v>
      </c>
    </row>
    <row r="6" spans="1:18" ht="30" customHeight="1" x14ac:dyDescent="0.25">
      <c r="A6" s="71" t="s">
        <v>69</v>
      </c>
      <c r="B6" s="73" t="s">
        <v>24</v>
      </c>
      <c r="D6" s="71" t="s">
        <v>82</v>
      </c>
      <c r="I6" s="71" t="s">
        <v>82</v>
      </c>
      <c r="J6" s="70"/>
      <c r="K6" s="70"/>
      <c r="N6" s="71" t="s">
        <v>48</v>
      </c>
      <c r="O6" s="71" t="s">
        <v>32</v>
      </c>
    </row>
    <row r="7" spans="1:18" ht="41.25" customHeight="1" x14ac:dyDescent="0.25">
      <c r="A7" s="71" t="s">
        <v>70</v>
      </c>
      <c r="B7" s="73" t="s">
        <v>25</v>
      </c>
      <c r="I7" s="70"/>
      <c r="J7" s="70"/>
      <c r="K7" s="70"/>
      <c r="N7" s="71" t="s">
        <v>53</v>
      </c>
      <c r="O7" s="71" t="s">
        <v>33</v>
      </c>
    </row>
    <row r="8" spans="1:18" ht="30" customHeight="1" x14ac:dyDescent="0.25">
      <c r="A8" s="71" t="s">
        <v>71</v>
      </c>
      <c r="B8" s="73" t="s">
        <v>26</v>
      </c>
      <c r="I8" s="70"/>
      <c r="J8" s="70"/>
      <c r="K8" s="70"/>
      <c r="N8" s="71" t="s">
        <v>95</v>
      </c>
      <c r="O8" s="71" t="s">
        <v>34</v>
      </c>
    </row>
    <row r="9" spans="1:18" ht="30" customHeight="1" x14ac:dyDescent="0.25">
      <c r="A9" s="71" t="s">
        <v>72</v>
      </c>
      <c r="B9" s="73" t="s">
        <v>27</v>
      </c>
      <c r="J9" s="70"/>
      <c r="K9" s="70"/>
      <c r="N9" s="71" t="s">
        <v>59</v>
      </c>
      <c r="O9" s="71" t="s">
        <v>35</v>
      </c>
    </row>
    <row r="10" spans="1:18" ht="30" customHeight="1" x14ac:dyDescent="0.25">
      <c r="A10" s="71" t="s">
        <v>73</v>
      </c>
      <c r="B10" s="73" t="s">
        <v>28</v>
      </c>
      <c r="I10" s="70"/>
      <c r="J10" s="70"/>
      <c r="K10" s="70"/>
      <c r="N10" s="71" t="s">
        <v>106</v>
      </c>
      <c r="O10" s="71" t="s">
        <v>36</v>
      </c>
    </row>
    <row r="11" spans="1:18" ht="30" customHeight="1" x14ac:dyDescent="0.25">
      <c r="A11" s="71" t="s">
        <v>92</v>
      </c>
      <c r="B11" s="73" t="s">
        <v>29</v>
      </c>
      <c r="I11" s="70"/>
      <c r="J11" s="70"/>
      <c r="K11" s="70"/>
      <c r="N11" s="71" t="s">
        <v>87</v>
      </c>
      <c r="O11" s="71" t="s">
        <v>44</v>
      </c>
    </row>
    <row r="12" spans="1:18" ht="30" customHeight="1" x14ac:dyDescent="0.25">
      <c r="A12" s="71" t="s">
        <v>82</v>
      </c>
      <c r="B12" s="71" t="s">
        <v>43</v>
      </c>
      <c r="N12" s="71" t="s">
        <v>54</v>
      </c>
      <c r="O12" s="71" t="s">
        <v>37</v>
      </c>
    </row>
    <row r="13" spans="1:18" ht="30" customHeight="1" x14ac:dyDescent="0.25">
      <c r="A13" s="70"/>
      <c r="B13" s="70"/>
      <c r="N13" s="71" t="s">
        <v>96</v>
      </c>
      <c r="O13" s="71" t="s">
        <v>43</v>
      </c>
    </row>
    <row r="14" spans="1:18" ht="30" customHeight="1" x14ac:dyDescent="0.25">
      <c r="N14" s="71" t="s">
        <v>55</v>
      </c>
      <c r="O14" s="71" t="s">
        <v>38</v>
      </c>
    </row>
    <row r="15" spans="1:18" ht="52.5" x14ac:dyDescent="0.25">
      <c r="N15" s="71" t="s">
        <v>104</v>
      </c>
      <c r="O15" s="71" t="s">
        <v>39</v>
      </c>
    </row>
    <row r="16" spans="1:18" ht="30" customHeight="1" x14ac:dyDescent="0.25">
      <c r="N16" s="71" t="s">
        <v>56</v>
      </c>
      <c r="O16" s="71" t="s">
        <v>40</v>
      </c>
    </row>
    <row r="17" spans="14:15" ht="30" customHeight="1" x14ac:dyDescent="0.25">
      <c r="N17" s="71" t="s">
        <v>105</v>
      </c>
      <c r="O17" s="71" t="s">
        <v>41</v>
      </c>
    </row>
    <row r="18" spans="14:15" ht="30" customHeight="1" x14ac:dyDescent="0.25">
      <c r="N18" s="71" t="s">
        <v>57</v>
      </c>
      <c r="O18" s="71" t="s">
        <v>43</v>
      </c>
    </row>
    <row r="19" spans="14:15" ht="21" x14ac:dyDescent="0.25">
      <c r="N19" s="71" t="s">
        <v>58</v>
      </c>
      <c r="O19" s="71" t="s">
        <v>43</v>
      </c>
    </row>
    <row r="20" spans="14:15" x14ac:dyDescent="0.25">
      <c r="N20" s="71" t="s">
        <v>103</v>
      </c>
      <c r="O20" s="71" t="s">
        <v>43</v>
      </c>
    </row>
    <row r="21" spans="14:15" x14ac:dyDescent="0.25">
      <c r="N21" s="71" t="s">
        <v>82</v>
      </c>
      <c r="O21" s="71" t="s">
        <v>43</v>
      </c>
    </row>
    <row r="22" spans="14:15" ht="14.45" customHeight="1" x14ac:dyDescent="0.25"/>
    <row r="23" spans="14:15" x14ac:dyDescent="0.25">
      <c r="N23" s="70"/>
      <c r="O23" s="70"/>
    </row>
    <row r="25" spans="14:15" ht="14.45" customHeight="1" x14ac:dyDescent="0.25">
      <c r="N25" s="70"/>
      <c r="O25" s="70"/>
    </row>
    <row r="26" spans="14:15" x14ac:dyDescent="0.25">
      <c r="N26" s="70"/>
      <c r="O26" s="70"/>
    </row>
    <row r="28" spans="14:15" ht="14.45" customHeight="1" x14ac:dyDescent="0.25">
      <c r="N28" s="70"/>
      <c r="O28" s="70"/>
    </row>
    <row r="29" spans="14:15" x14ac:dyDescent="0.25">
      <c r="N29" s="70"/>
      <c r="O29" s="70"/>
    </row>
    <row r="31" spans="14:15" ht="14.45" customHeight="1" x14ac:dyDescent="0.25">
      <c r="N31" s="70"/>
      <c r="O31" s="70"/>
    </row>
    <row r="32" spans="14:15" x14ac:dyDescent="0.25">
      <c r="N32" s="70"/>
      <c r="O32" s="70"/>
    </row>
    <row r="34" spans="14:15" ht="14.45" customHeight="1" x14ac:dyDescent="0.25">
      <c r="N34" s="70"/>
      <c r="O34" s="70"/>
    </row>
    <row r="35" spans="14:15" x14ac:dyDescent="0.25">
      <c r="N35" s="70"/>
      <c r="O35" s="70"/>
    </row>
    <row r="37" spans="14:15" ht="14.45" customHeight="1" x14ac:dyDescent="0.25">
      <c r="N37" s="70"/>
      <c r="O37" s="70"/>
    </row>
    <row r="38" spans="14:15" x14ac:dyDescent="0.25">
      <c r="N38" s="70"/>
      <c r="O38" s="70"/>
    </row>
    <row r="40" spans="14:15" ht="14.45" customHeight="1" x14ac:dyDescent="0.25">
      <c r="N40" s="70"/>
      <c r="O40" s="70"/>
    </row>
    <row r="41" spans="14:15" x14ac:dyDescent="0.25">
      <c r="N41" s="70"/>
    </row>
    <row r="42" spans="14:15" x14ac:dyDescent="0.25">
      <c r="O42" s="70"/>
    </row>
    <row r="43" spans="14:15" ht="14.45" customHeight="1" x14ac:dyDescent="0.25">
      <c r="N43" s="70"/>
      <c r="O43" s="70"/>
    </row>
    <row r="44" spans="14:15" x14ac:dyDescent="0.25">
      <c r="N44" s="70"/>
      <c r="O44" s="70"/>
    </row>
    <row r="46" spans="14:15" ht="14.45" customHeight="1" x14ac:dyDescent="0.25">
      <c r="N46" s="70"/>
      <c r="O46" s="70"/>
    </row>
    <row r="47" spans="14:15" x14ac:dyDescent="0.25">
      <c r="N47" s="70"/>
    </row>
    <row r="48" spans="14:15" x14ac:dyDescent="0.25">
      <c r="O48" s="70"/>
    </row>
    <row r="49" spans="14:15" ht="14.45" customHeight="1" x14ac:dyDescent="0.25">
      <c r="N49" s="70"/>
    </row>
    <row r="50" spans="14:15" x14ac:dyDescent="0.25">
      <c r="O50" s="70"/>
    </row>
    <row r="51" spans="14:15" ht="14.45" customHeight="1" x14ac:dyDescent="0.25">
      <c r="N51" s="70"/>
      <c r="O51" s="70"/>
    </row>
  </sheetData>
  <mergeCells count="6">
    <mergeCell ref="N2:O2"/>
    <mergeCell ref="Q2:R2"/>
    <mergeCell ref="A2:B2"/>
    <mergeCell ref="F3:G3"/>
    <mergeCell ref="F2:G2"/>
    <mergeCell ref="K2:L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E2 συνοπτικό</vt:lpstr>
      <vt:lpstr>E2 αναλυτικό</vt:lpstr>
      <vt:lpstr>Λίστες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ΕΛΚΕ</dc:creator>
  <cp:lastModifiedBy>Athanasios Farmakis</cp:lastModifiedBy>
  <cp:lastPrinted>2022-07-25T09:44:35Z</cp:lastPrinted>
  <dcterms:created xsi:type="dcterms:W3CDTF">2015-02-16T13:13:39Z</dcterms:created>
  <dcterms:modified xsi:type="dcterms:W3CDTF">2025-10-20T06:32:33Z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8676c85d-e1e7-424b-bf04-685f46dc1679</vt:lpwstr>
  </property>
</Properties>
</file>